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gabrielaizarikova/Dropbox/2020 TKD dokumenty/Liga SR/1. online kolo Poomsae/"/>
    </mc:Choice>
  </mc:AlternateContent>
  <xr:revisionPtr revIDLastSave="0" documentId="13_ncr:1_{3BCBFB4C-2641-B54D-8CBE-08168395AD62}" xr6:coauthVersionLast="45" xr6:coauthVersionMax="45" xr10:uidLastSave="{00000000-0000-0000-0000-000000000000}"/>
  <bookViews>
    <workbookView xWindow="5960" yWindow="540" windowWidth="28640" windowHeight="15800" xr2:uid="{00000000-000D-0000-FFFF-FFFF00000000}"/>
  </bookViews>
  <sheets>
    <sheet name="Harmonogram" sheetId="1" r:id="rId1"/>
    <sheet name="pravidla" sheetId="3" r:id="rId2"/>
    <sheet name="náklady" sheetId="2" r:id="rId3"/>
  </sheets>
  <definedNames>
    <definedName name="_xlnm.Print_Titles" localSheetId="0">Harmonogram!$6:$6</definedName>
    <definedName name="_xlnm.Print_Titles" localSheetId="2">náklady!$6:$6</definedName>
    <definedName name="_xlnm.Print_Titles" localSheetId="1">pravidla!$6:$6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2" l="1"/>
  <c r="D10" i="2"/>
  <c r="D11" i="2" l="1"/>
</calcChain>
</file>

<file path=xl/sharedStrings.xml><?xml version="1.0" encoding="utf-8"?>
<sst xmlns="http://schemas.openxmlformats.org/spreadsheetml/2006/main" count="150" uniqueCount="98">
  <si>
    <t>DÁTUM</t>
  </si>
  <si>
    <t>POLOŽKA</t>
  </si>
  <si>
    <t>POZNÁMKY</t>
  </si>
  <si>
    <t xml:space="preserve">1. Kolo olnine Liga SR POOMSAE </t>
  </si>
  <si>
    <t>Turnaj</t>
  </si>
  <si>
    <t xml:space="preserve">1. KOLO ONLINE LIGA POOMSAE </t>
  </si>
  <si>
    <t>Zverejnenie pozvánky</t>
  </si>
  <si>
    <t>TPSS</t>
  </si>
  <si>
    <t>Vytvorenie udalosti</t>
  </si>
  <si>
    <t>FB SATKD</t>
  </si>
  <si>
    <t>Deadline</t>
  </si>
  <si>
    <t xml:space="preserve">Turnaj - náklady </t>
  </si>
  <si>
    <t>Zaradenie</t>
  </si>
  <si>
    <t>Suma</t>
  </si>
  <si>
    <t>Názov</t>
  </si>
  <si>
    <t>Športový odborník</t>
  </si>
  <si>
    <t>Administrátor, TPSS, FB, Výsledky</t>
  </si>
  <si>
    <t>Medaile</t>
  </si>
  <si>
    <t>Nálepky</t>
  </si>
  <si>
    <t>Sklad SATKD</t>
  </si>
  <si>
    <t>zadarmo</t>
  </si>
  <si>
    <t>Príprava podkladov</t>
  </si>
  <si>
    <t>Zverejnenie pravidiel</t>
  </si>
  <si>
    <t>Dobok</t>
  </si>
  <si>
    <t>Oblečenie</t>
  </si>
  <si>
    <t>Rozhodca</t>
  </si>
  <si>
    <t>Jednitlicvi</t>
  </si>
  <si>
    <t>Poomsae</t>
  </si>
  <si>
    <t>Freestyle</t>
  </si>
  <si>
    <t>Otvorenie FB, a vkladanie poomsae</t>
  </si>
  <si>
    <t>Začiatok turnaja</t>
  </si>
  <si>
    <t>Hodnotiť sa bude podľa</t>
  </si>
  <si>
    <t>1.</t>
  </si>
  <si>
    <t>Podľa času vloženia videa</t>
  </si>
  <si>
    <t>2.</t>
  </si>
  <si>
    <t>Všetci rozhodcovia naraz zhodnotia jedno video</t>
  </si>
  <si>
    <t>3.</t>
  </si>
  <si>
    <t>každý rozhodca bude mať číslo, aby sa vedlo kto ako hodnotil</t>
  </si>
  <si>
    <t>Pridelenie čísla RK</t>
  </si>
  <si>
    <t xml:space="preserve">Prihlásenie rozhodcov </t>
  </si>
  <si>
    <t>oficialne kategórie</t>
  </si>
  <si>
    <t>oficiálne pravidlá SATKD</t>
  </si>
  <si>
    <t>bude sa počítať do bodového kalendára, aj vyhodnotenia klubov</t>
  </si>
  <si>
    <t>Disciplína</t>
  </si>
  <si>
    <t>nebude sa počítať do žiadneho vyhodnotenia</t>
  </si>
  <si>
    <t>Rodič - dieťa</t>
  </si>
  <si>
    <t>musia mať platnú licenciu športovca</t>
  </si>
  <si>
    <t>aspoň 1 musí mať platnú licenciu športovca</t>
  </si>
  <si>
    <t>dieťa musí mať platnú licenciu športovca</t>
  </si>
  <si>
    <t>jednotlici</t>
  </si>
  <si>
    <t>tím, rodičia+deti, freestyle</t>
  </si>
  <si>
    <t xml:space="preserve">Jednotné oblečenie </t>
  </si>
  <si>
    <t>Para</t>
  </si>
  <si>
    <t>Video</t>
  </si>
  <si>
    <t>1. poomsae - podľa stupňa</t>
  </si>
  <si>
    <t>2. poomsae - losované</t>
  </si>
  <si>
    <t>2.  poomsae - ľubovoľné</t>
  </si>
  <si>
    <t>1. poomsae - ľubovoľné</t>
  </si>
  <si>
    <t>Tím, bez obmedzenia počtu súrodencov</t>
  </si>
  <si>
    <t>Jednotlivci, Para</t>
  </si>
  <si>
    <t>Ocenenie</t>
  </si>
  <si>
    <t>Obidve videá musi byť nahraté v jednom bloku</t>
  </si>
  <si>
    <t>do 50 pretekárov</t>
  </si>
  <si>
    <t>do 100 pretekárov</t>
  </si>
  <si>
    <t>nad 100 pretekárov</t>
  </si>
  <si>
    <t>Počet min. 5</t>
  </si>
  <si>
    <t>Počet min. 5-10</t>
  </si>
  <si>
    <t>Počet min. 5-15</t>
  </si>
  <si>
    <t>jedna kategória ,1.2.3. miesto</t>
  </si>
  <si>
    <t xml:space="preserve">Zatvorenie FB o 12,00 </t>
  </si>
  <si>
    <t>admin, podľa podokladov od rozhodcov pripravý výsledkovú listinu</t>
  </si>
  <si>
    <t>Zverejnenie výsledkov</t>
  </si>
  <si>
    <t>klubová adresa</t>
  </si>
  <si>
    <t>Rozposlanie ocenení - medaile</t>
  </si>
  <si>
    <t>sekretariát</t>
  </si>
  <si>
    <t>Vyúčtovanie a úhrada nákladov</t>
  </si>
  <si>
    <t>Admin, pošle podklady vybraným rozhodcom</t>
  </si>
  <si>
    <t>online, len športovci SR</t>
  </si>
  <si>
    <t>Registrácia prihlášok športovcov</t>
  </si>
  <si>
    <t xml:space="preserve">Začiatok nahrávania videí </t>
  </si>
  <si>
    <t>Zavrie sa udalosť na FB</t>
  </si>
  <si>
    <t>Pod každé video zverejnia pod svojim číslom hodnotenie</t>
  </si>
  <si>
    <t>FOTKA</t>
  </si>
  <si>
    <t>Rozhodca pošle foto, ktoré sa zverejní na  FB</t>
  </si>
  <si>
    <t>podľa pravidiel, oficiálnych kategóríí, 1.2.3. miesto v každej kategórie</t>
  </si>
  <si>
    <t>Freestyle Para</t>
  </si>
  <si>
    <t>Freestyle, Freestyle Para</t>
  </si>
  <si>
    <t>Tlač cca 150 ks</t>
  </si>
  <si>
    <t xml:space="preserve">Rozhodca max.14/ 20,- Eur </t>
  </si>
  <si>
    <t xml:space="preserve">CELKOVÝ NÁKLAD </t>
  </si>
  <si>
    <t>hodnotiť sa bude prezentácia</t>
  </si>
  <si>
    <t>Vyhlásenie výsledkov, Výsledková listina</t>
  </si>
  <si>
    <t>Kontrola</t>
  </si>
  <si>
    <t>Martikár</t>
  </si>
  <si>
    <t>nekontrolujú sa LP</t>
  </si>
  <si>
    <t>kontroluje stupne len pri oficialnych kategóriách</t>
  </si>
  <si>
    <t>kontroluje členstvo len pri oficialnych kategóriách</t>
  </si>
  <si>
    <t>dvaja, traja, štyria , piati...ak to systém umožní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</si>
</sst>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 * #,##0.00_)\ &quot;€&quot;_ ;_ * \(#,##0.00\)\ &quot;€&quot;_ ;_ * &quot;-&quot;??_)\ &quot;€&quot;_ ;_ @_ "/>
    <numFmt numFmtId="164" formatCode="d/m/yyyy;@"/>
  </numFmts>
  <fonts count="8" x14ac:knownFonts="1">
    <font>
      <b/>
      <sz val="10"/>
      <color theme="1" tint="0.499984740745262"/>
      <name val="Arial"/>
      <family val="2"/>
      <scheme val="minor"/>
    </font>
    <font>
      <b/>
      <sz val="13"/>
      <color theme="4"/>
      <name val="Arial"/>
      <family val="2"/>
      <scheme val="minor"/>
    </font>
    <font>
      <b/>
      <sz val="19"/>
      <color theme="1" tint="0.14996795556505021"/>
      <name val="Arial"/>
      <family val="2"/>
      <scheme val="major"/>
    </font>
    <font>
      <sz val="10"/>
      <color theme="4"/>
      <name val="Arial"/>
      <family val="2"/>
      <scheme val="minor"/>
    </font>
    <font>
      <b/>
      <sz val="10"/>
      <color theme="1" tint="0.14993743705557422"/>
      <name val="Arial"/>
      <family val="2"/>
      <scheme val="major"/>
    </font>
    <font>
      <b/>
      <sz val="10"/>
      <color theme="1" tint="0.499984740745262"/>
      <name val="Arial"/>
      <family val="2"/>
      <scheme val="minor"/>
    </font>
    <font>
      <sz val="12"/>
      <color theme="6" tint="-0.499984740745262"/>
      <name val="Helvetica"/>
      <family val="2"/>
    </font>
    <font>
      <b/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 applyNumberFormat="0" applyFill="0" applyAlignment="0" applyProtection="0"/>
    <xf numFmtId="0" fontId="1" fillId="0" borderId="0" applyNumberFormat="0" applyFill="0" applyAlignment="0" applyProtection="0"/>
    <xf numFmtId="0" fontId="4" fillId="0" borderId="0" applyNumberFormat="0" applyFill="0" applyAlignment="0" applyProtection="0"/>
    <xf numFmtId="0" fontId="3" fillId="0" borderId="0" applyNumberFormat="0" applyFill="0" applyAlignment="0" applyProtection="0"/>
    <xf numFmtId="44" fontId="5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64" fontId="1" fillId="0" borderId="0" xfId="2" applyNumberFormat="1"/>
    <xf numFmtId="164" fontId="2" fillId="0" borderId="0" xfId="1" applyNumberFormat="1"/>
    <xf numFmtId="164" fontId="0" fillId="0" borderId="0" xfId="0" applyNumberFormat="1"/>
    <xf numFmtId="164" fontId="0" fillId="2" borderId="0" xfId="0" applyNumberFormat="1" applyFill="1"/>
    <xf numFmtId="164" fontId="0" fillId="0" borderId="0" xfId="0" applyNumberFormat="1" applyFont="1" applyBorder="1" applyAlignment="1">
      <alignment vertical="top"/>
    </xf>
    <xf numFmtId="164" fontId="0" fillId="0" borderId="0" xfId="0" applyNumberFormat="1" applyFont="1" applyBorder="1" applyAlignment="1">
      <alignment horizontal="left" vertical="center" wrapText="1"/>
    </xf>
    <xf numFmtId="164" fontId="0" fillId="0" borderId="0" xfId="0" applyNumberFormat="1" applyAlignment="1">
      <alignment horizontal="left"/>
    </xf>
    <xf numFmtId="44" fontId="0" fillId="0" borderId="0" xfId="5" applyFont="1" applyAlignment="1">
      <alignment horizontal="left"/>
    </xf>
    <xf numFmtId="44" fontId="0" fillId="2" borderId="0" xfId="5" applyFont="1" applyFill="1" applyAlignment="1">
      <alignment horizontal="left"/>
    </xf>
    <xf numFmtId="44" fontId="0" fillId="0" borderId="0" xfId="5" applyFont="1" applyBorder="1" applyAlignment="1">
      <alignment horizontal="left" vertical="top"/>
    </xf>
    <xf numFmtId="44" fontId="0" fillId="0" borderId="0" xfId="5" applyFont="1" applyBorder="1" applyAlignment="1">
      <alignment horizontal="left" vertical="center" wrapText="1"/>
    </xf>
    <xf numFmtId="44" fontId="0" fillId="0" borderId="0" xfId="5" applyFont="1" applyAlignment="1">
      <alignment horizontal="left" wrapText="1"/>
    </xf>
    <xf numFmtId="164" fontId="0" fillId="0" borderId="0" xfId="0" applyNumberFormat="1" applyAlignment="1">
      <alignment horizontal="left" vertical="center" wrapText="1"/>
    </xf>
    <xf numFmtId="20" fontId="0" fillId="0" borderId="0" xfId="0" applyNumberFormat="1" applyAlignment="1">
      <alignment vertical="center" wrapText="1"/>
    </xf>
    <xf numFmtId="164" fontId="0" fillId="0" borderId="0" xfId="0" applyNumberFormat="1" applyFont="1" applyBorder="1" applyAlignment="1">
      <alignment vertical="center" wrapText="1"/>
    </xf>
    <xf numFmtId="44" fontId="0" fillId="0" borderId="0" xfId="5" applyFont="1" applyAlignment="1">
      <alignment horizontal="left" vertical="center" wrapText="1"/>
    </xf>
  </cellXfs>
  <cellStyles count="6">
    <cellStyle name="Mena" xfId="5" builtinId="4"/>
    <cellStyle name="Nadpis 1" xfId="2" builtinId="16" customBuiltin="1"/>
    <cellStyle name="Nadpis 2" xfId="3" builtinId="17" customBuiltin="1"/>
    <cellStyle name="Nadpis 3" xfId="4" builtinId="18" customBuiltin="1"/>
    <cellStyle name="Názov" xfId="1" builtinId="15" customBuiltin="1"/>
    <cellStyle name="Normálna" xfId="0" builtinId="0" customBuiltin="1"/>
  </cellStyles>
  <dxfs count="12">
    <dxf>
      <alignment horizontal="lef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64" formatCode="d/m/yyyy;@"/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64" formatCode="d/m/yyyy;@"/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64" formatCode="d/m/yyyy;@"/>
      <alignment horizontal="left" vertical="center" textRotation="0" wrapText="1" indent="0" justifyLastLine="0" shrinkToFit="0" readingOrder="0"/>
    </dxf>
    <dxf>
      <font>
        <b val="0"/>
        <i val="0"/>
        <color theme="1" tint="0.499984740745262"/>
      </font>
    </dxf>
    <dxf>
      <font>
        <b/>
        <i val="0"/>
        <color theme="1" tint="0.14996795556505021"/>
      </font>
      <border>
        <bottom style="medium">
          <color auto="1"/>
        </bottom>
      </border>
    </dxf>
    <dxf>
      <font>
        <b val="0"/>
        <i val="0"/>
        <color theme="4"/>
      </font>
      <border>
        <horizontal style="medium">
          <color theme="0" tint="-0.14996795556505021"/>
        </horizontal>
      </border>
    </dxf>
  </dxfs>
  <tableStyles count="1" defaultTableStyle="Úlohy" defaultPivotStyle="PivotStyleLight16">
    <tableStyle name="Úlohy" pivot="0" count="3" xr9:uid="{00000000-0011-0000-FFFF-FFFF00000000}">
      <tableStyleElement type="wholeTable" dxfId="11"/>
      <tableStyleElement type="headerRow" dxfId="10"/>
      <tableStyleElement type="firstColumn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Úlohy" displayName="Úlohy" ref="B6:D23" totalsRowShown="0">
  <autoFilter ref="B6:D23" xr:uid="{00000000-0009-0000-0100-000002000000}"/>
  <tableColumns count="3">
    <tableColumn id="1" xr3:uid="{00000000-0010-0000-0000-000001000000}" name="DÁTUM" dataDxfId="8"/>
    <tableColumn id="2" xr3:uid="{00000000-0010-0000-0000-000002000000}" name="POLOŽKA" dataDxfId="7"/>
    <tableColumn id="3" xr3:uid="{00000000-0010-0000-0000-000003000000}" name="POZNÁMKY" dataDxfId="6"/>
  </tableColumns>
  <tableStyleInfo name="Úlohy" showFirstColumn="1" showLastColumn="0" showRowStripes="1" showColumnStripes="0"/>
  <extLst>
    <ext xmlns:x14="http://schemas.microsoft.com/office/spreadsheetml/2009/9/main" uri="{504A1905-F514-4f6f-8877-14C23A59335A}">
      <x14:table altText="Tabuľka zoznamu úloh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01E9A48-FABF-0745-AEE4-D954A207FBF0}" name="Úlohy4" displayName="Úlohy4" ref="B6:D51" totalsRowShown="0">
  <autoFilter ref="B6:D51" xr:uid="{00000000-0009-0000-0100-000002000000}"/>
  <tableColumns count="3">
    <tableColumn id="1" xr3:uid="{737594A7-44EC-4742-B0F6-085CA6FB9EE0}" name="POLOŽKA" dataDxfId="5"/>
    <tableColumn id="2" xr3:uid="{633B8296-E26B-0943-9130-55F30ACD01A3}" name="Názov" dataDxfId="4"/>
    <tableColumn id="3" xr3:uid="{1152F3C7-26A4-5448-9DB1-3BAB9BE853A4}" name="POZNÁMKY" dataDxfId="3"/>
  </tableColumns>
  <tableStyleInfo name="Úlohy" showFirstColumn="1" showLastColumn="0" showRowStripes="1" showColumnStripes="0"/>
  <extLst>
    <ext xmlns:x14="http://schemas.microsoft.com/office/spreadsheetml/2009/9/main" uri="{504A1905-F514-4f6f-8877-14C23A59335A}">
      <x14:table altText="Tabuľka zoznamu úloh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6BEE2E-153D-B94A-B376-2B48D5E3A5DE}" name="Úlohy2" displayName="Úlohy2" ref="B6:D12" totalsRowShown="0">
  <autoFilter ref="B6:D12" xr:uid="{00000000-0009-0000-0100-000002000000}"/>
  <tableColumns count="3">
    <tableColumn id="1" xr3:uid="{CFCFFD18-1D90-464E-A017-BEFC3FBB9517}" name="Zaradenie" dataDxfId="2"/>
    <tableColumn id="2" xr3:uid="{E133EDA4-A81C-AE42-9E61-EADA689C3172}" name="Názov" dataDxfId="1"/>
    <tableColumn id="3" xr3:uid="{6B95E452-BD78-3E42-ABA3-95F73BECFF1D}" name="Suma" dataDxfId="0" dataCellStyle="Mena"/>
  </tableColumns>
  <tableStyleInfo name="Úlohy" showFirstColumn="1" showLastColumn="0" showRowStripes="1" showColumnStripes="0"/>
  <extLst>
    <ext xmlns:x14="http://schemas.microsoft.com/office/spreadsheetml/2009/9/main" uri="{504A1905-F514-4f6f-8877-14C23A59335A}">
      <x14:table altText="Tabuľka zoznamu úloh"/>
    </ext>
  </extLst>
</table>
</file>

<file path=xl/theme/theme1.xml><?xml version="1.0" encoding="utf-8"?>
<a:theme xmlns:a="http://schemas.openxmlformats.org/drawingml/2006/main" name="Office Theme">
  <a:themeElements>
    <a:clrScheme name="List">
      <a:dk1>
        <a:sysClr val="windowText" lastClr="000000"/>
      </a:dk1>
      <a:lt1>
        <a:sysClr val="window" lastClr="FFFFFF"/>
      </a:lt1>
      <a:dk2>
        <a:srgbClr val="1A1124"/>
      </a:dk2>
      <a:lt2>
        <a:srgbClr val="F6F6F7"/>
      </a:lt2>
      <a:accent1>
        <a:srgbClr val="1C639E"/>
      </a:accent1>
      <a:accent2>
        <a:srgbClr val="E85564"/>
      </a:accent2>
      <a:accent3>
        <a:srgbClr val="513C6C"/>
      </a:accent3>
      <a:accent4>
        <a:srgbClr val="E28017"/>
      </a:accent4>
      <a:accent5>
        <a:srgbClr val="DDBD35"/>
      </a:accent5>
      <a:accent6>
        <a:srgbClr val="2A8F6B"/>
      </a:accent6>
      <a:hlink>
        <a:srgbClr val="1CA1C4"/>
      </a:hlink>
      <a:folHlink>
        <a:srgbClr val="5F528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J23"/>
  <sheetViews>
    <sheetView showGridLines="0" tabSelected="1" topLeftCell="A15" zoomScale="125" zoomScaleNormal="125" workbookViewId="0">
      <selection activeCell="D21" sqref="D21"/>
    </sheetView>
  </sheetViews>
  <sheetFormatPr baseColWidth="10" defaultColWidth="8.83203125" defaultRowHeight="30" customHeight="1" x14ac:dyDescent="0.15"/>
  <cols>
    <col min="1" max="1" width="2.5" customWidth="1"/>
    <col min="2" max="2" width="18" style="18" customWidth="1"/>
    <col min="3" max="3" width="23.1640625" customWidth="1"/>
    <col min="4" max="4" width="34.1640625" style="8" customWidth="1"/>
    <col min="5" max="5" width="2.5" customWidth="1"/>
    <col min="10" max="10" width="143.83203125" bestFit="1" customWidth="1"/>
  </cols>
  <sheetData>
    <row r="1" spans="1:10" ht="26.25" customHeight="1" x14ac:dyDescent="0.2">
      <c r="B1" s="12" t="s">
        <v>4</v>
      </c>
      <c r="D1" s="4"/>
    </row>
    <row r="2" spans="1:10" ht="24" x14ac:dyDescent="0.25">
      <c r="B2" s="13" t="s">
        <v>5</v>
      </c>
      <c r="D2" s="4"/>
    </row>
    <row r="3" spans="1:10" ht="11" customHeight="1" x14ac:dyDescent="0.15">
      <c r="B3" s="14"/>
      <c r="D3" s="4"/>
    </row>
    <row r="4" spans="1:10" ht="5" customHeight="1" x14ac:dyDescent="0.15">
      <c r="A4" s="1"/>
      <c r="B4" s="15"/>
      <c r="C4" s="1"/>
      <c r="D4" s="5"/>
      <c r="E4" s="1"/>
    </row>
    <row r="5" spans="1:10" ht="34.5" customHeight="1" x14ac:dyDescent="0.2">
      <c r="B5" s="14"/>
      <c r="D5" s="4"/>
      <c r="J5" s="9"/>
    </row>
    <row r="6" spans="1:10" ht="22.25" customHeight="1" x14ac:dyDescent="0.2">
      <c r="B6" s="16" t="s">
        <v>0</v>
      </c>
      <c r="C6" s="2" t="s">
        <v>1</v>
      </c>
      <c r="D6" s="6" t="s">
        <v>2</v>
      </c>
      <c r="J6" s="9"/>
    </row>
    <row r="7" spans="1:10" ht="30" customHeight="1" x14ac:dyDescent="0.2">
      <c r="B7" s="17">
        <v>43939</v>
      </c>
      <c r="C7" s="3" t="s">
        <v>3</v>
      </c>
      <c r="D7" s="7" t="s">
        <v>77</v>
      </c>
      <c r="J7" s="9"/>
    </row>
    <row r="8" spans="1:10" ht="30" customHeight="1" x14ac:dyDescent="0.2">
      <c r="B8" s="17">
        <v>43922</v>
      </c>
      <c r="C8" s="3" t="s">
        <v>6</v>
      </c>
      <c r="D8" s="7" t="s">
        <v>7</v>
      </c>
      <c r="J8" s="9"/>
    </row>
    <row r="9" spans="1:10" ht="30" customHeight="1" x14ac:dyDescent="0.2">
      <c r="B9" s="17">
        <v>43922</v>
      </c>
      <c r="C9" s="3" t="s">
        <v>8</v>
      </c>
      <c r="D9" s="7" t="s">
        <v>9</v>
      </c>
      <c r="J9" s="9"/>
    </row>
    <row r="10" spans="1:10" ht="30" customHeight="1" x14ac:dyDescent="0.2">
      <c r="B10" s="17">
        <v>43922</v>
      </c>
      <c r="C10" s="3" t="s">
        <v>39</v>
      </c>
      <c r="D10" s="7" t="s">
        <v>7</v>
      </c>
      <c r="J10" s="9"/>
    </row>
    <row r="11" spans="1:10" ht="30" customHeight="1" x14ac:dyDescent="0.2">
      <c r="B11" s="17">
        <v>43922</v>
      </c>
      <c r="C11" s="10" t="s">
        <v>22</v>
      </c>
      <c r="D11" s="11" t="s">
        <v>7</v>
      </c>
      <c r="J11" s="9"/>
    </row>
    <row r="12" spans="1:10" ht="30" customHeight="1" x14ac:dyDescent="0.2">
      <c r="B12" s="17">
        <v>43935</v>
      </c>
      <c r="C12" s="3" t="s">
        <v>10</v>
      </c>
      <c r="D12" s="7" t="s">
        <v>78</v>
      </c>
      <c r="J12" s="9"/>
    </row>
    <row r="13" spans="1:10" ht="30" customHeight="1" x14ac:dyDescent="0.2">
      <c r="B13" s="17">
        <v>43936</v>
      </c>
      <c r="C13" s="3" t="s">
        <v>29</v>
      </c>
      <c r="D13" s="7" t="s">
        <v>79</v>
      </c>
      <c r="J13" s="9"/>
    </row>
    <row r="14" spans="1:10" ht="30" customHeight="1" x14ac:dyDescent="0.2">
      <c r="B14" s="17">
        <v>43938</v>
      </c>
      <c r="C14" s="3" t="s">
        <v>69</v>
      </c>
      <c r="D14" s="7" t="s">
        <v>80</v>
      </c>
      <c r="J14" s="9"/>
    </row>
    <row r="15" spans="1:10" ht="30" customHeight="1" x14ac:dyDescent="0.2">
      <c r="B15" s="24">
        <v>43938</v>
      </c>
      <c r="C15" s="10" t="s">
        <v>21</v>
      </c>
      <c r="D15" s="11" t="s">
        <v>76</v>
      </c>
      <c r="J15" s="9"/>
    </row>
    <row r="16" spans="1:10" ht="30" customHeight="1" x14ac:dyDescent="0.2">
      <c r="B16" s="24">
        <v>43939</v>
      </c>
      <c r="C16" s="10" t="s">
        <v>30</v>
      </c>
      <c r="D16" s="11" t="s">
        <v>31</v>
      </c>
      <c r="J16" s="9"/>
    </row>
    <row r="17" spans="2:4" ht="30" customHeight="1" x14ac:dyDescent="0.15">
      <c r="B17" s="24"/>
      <c r="C17" s="25" t="s">
        <v>32</v>
      </c>
      <c r="D17" s="11" t="s">
        <v>33</v>
      </c>
    </row>
    <row r="18" spans="2:4" ht="30" customHeight="1" x14ac:dyDescent="0.15">
      <c r="B18" s="24"/>
      <c r="C18" s="10" t="s">
        <v>34</v>
      </c>
      <c r="D18" s="11" t="s">
        <v>35</v>
      </c>
    </row>
    <row r="19" spans="2:4" ht="30" customHeight="1" x14ac:dyDescent="0.15">
      <c r="B19" s="24"/>
      <c r="C19" s="10" t="s">
        <v>36</v>
      </c>
      <c r="D19" s="11" t="s">
        <v>81</v>
      </c>
    </row>
    <row r="20" spans="2:4" ht="30" customHeight="1" x14ac:dyDescent="0.15">
      <c r="B20" s="24">
        <v>43940</v>
      </c>
      <c r="C20" s="10" t="s">
        <v>91</v>
      </c>
      <c r="D20" s="11" t="s">
        <v>70</v>
      </c>
    </row>
    <row r="21" spans="2:4" ht="30" customHeight="1" x14ac:dyDescent="0.15">
      <c r="B21" s="24">
        <v>43940</v>
      </c>
      <c r="C21" s="10" t="s">
        <v>71</v>
      </c>
      <c r="D21" s="11" t="s">
        <v>7</v>
      </c>
    </row>
    <row r="22" spans="2:4" ht="30" customHeight="1" x14ac:dyDescent="0.15">
      <c r="B22" s="24">
        <v>43941</v>
      </c>
      <c r="C22" s="10" t="s">
        <v>73</v>
      </c>
      <c r="D22" s="11" t="s">
        <v>72</v>
      </c>
    </row>
    <row r="23" spans="2:4" ht="30" customHeight="1" x14ac:dyDescent="0.15">
      <c r="B23" s="24">
        <v>43941</v>
      </c>
      <c r="C23" s="10" t="s">
        <v>75</v>
      </c>
      <c r="D23" s="11" t="s">
        <v>74</v>
      </c>
    </row>
  </sheetData>
  <printOptions horizontalCentered="1"/>
  <pageMargins left="0.2" right="0.2" top="0.36" bottom="0.2" header="0.3" footer="0.3"/>
  <pageSetup paperSize="9" fitToHeight="0" orientation="portrait" horizontalDpi="4294967293" verticalDpi="0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D18E1-C993-9643-9E53-A122066C7A4D}">
  <sheetPr>
    <tabColor theme="4"/>
    <pageSetUpPr fitToPage="1"/>
  </sheetPr>
  <dimension ref="A1:J51"/>
  <sheetViews>
    <sheetView showGridLines="0" topLeftCell="A30" zoomScale="125" zoomScaleNormal="125" workbookViewId="0">
      <selection activeCell="G14" sqref="G14"/>
    </sheetView>
  </sheetViews>
  <sheetFormatPr baseColWidth="10" defaultColWidth="8.83203125" defaultRowHeight="30" customHeight="1" x14ac:dyDescent="0.15"/>
  <cols>
    <col min="1" max="1" width="2.5" customWidth="1"/>
    <col min="2" max="2" width="18" style="18" customWidth="1"/>
    <col min="3" max="3" width="23.1640625" customWidth="1"/>
    <col min="4" max="4" width="29.5" style="8" customWidth="1"/>
    <col min="5" max="5" width="2.5" customWidth="1"/>
    <col min="10" max="10" width="143.83203125" bestFit="1" customWidth="1"/>
  </cols>
  <sheetData>
    <row r="1" spans="1:10" ht="26.25" customHeight="1" x14ac:dyDescent="0.2">
      <c r="B1" s="12" t="s">
        <v>4</v>
      </c>
      <c r="D1" s="4"/>
    </row>
    <row r="2" spans="1:10" ht="24" x14ac:dyDescent="0.25">
      <c r="B2" s="13" t="s">
        <v>5</v>
      </c>
      <c r="D2" s="4"/>
    </row>
    <row r="3" spans="1:10" ht="11" customHeight="1" x14ac:dyDescent="0.15">
      <c r="B3" s="14"/>
      <c r="D3" s="4"/>
    </row>
    <row r="4" spans="1:10" ht="5" customHeight="1" x14ac:dyDescent="0.15">
      <c r="A4" s="1"/>
      <c r="B4" s="15"/>
      <c r="C4" s="1"/>
      <c r="D4" s="5"/>
      <c r="E4" s="1"/>
    </row>
    <row r="5" spans="1:10" ht="34.5" customHeight="1" x14ac:dyDescent="0.2">
      <c r="B5" s="14"/>
      <c r="D5" s="4"/>
      <c r="J5" s="9"/>
    </row>
    <row r="6" spans="1:10" ht="22.25" customHeight="1" x14ac:dyDescent="0.2">
      <c r="B6" s="2" t="s">
        <v>1</v>
      </c>
      <c r="C6" s="2" t="s">
        <v>14</v>
      </c>
      <c r="D6" s="6" t="s">
        <v>2</v>
      </c>
      <c r="J6" s="9"/>
    </row>
    <row r="7" spans="1:10" ht="22.25" customHeight="1" x14ac:dyDescent="0.2">
      <c r="B7" s="17" t="s">
        <v>92</v>
      </c>
      <c r="C7" s="3" t="s">
        <v>93</v>
      </c>
      <c r="D7" s="7" t="s">
        <v>94</v>
      </c>
      <c r="J7" s="9"/>
    </row>
    <row r="8" spans="1:10" ht="32" customHeight="1" x14ac:dyDescent="0.2">
      <c r="B8" s="17" t="s">
        <v>92</v>
      </c>
      <c r="C8" s="3" t="s">
        <v>93</v>
      </c>
      <c r="D8" s="7" t="s">
        <v>95</v>
      </c>
      <c r="J8" s="9"/>
    </row>
    <row r="9" spans="1:10" ht="30" customHeight="1" x14ac:dyDescent="0.2">
      <c r="B9" s="17" t="s">
        <v>92</v>
      </c>
      <c r="C9" s="3" t="s">
        <v>93</v>
      </c>
      <c r="D9" s="7" t="s">
        <v>96</v>
      </c>
      <c r="J9" s="9"/>
    </row>
    <row r="10" spans="1:10" ht="22.25" customHeight="1" x14ac:dyDescent="0.2">
      <c r="B10" s="17" t="s">
        <v>43</v>
      </c>
      <c r="C10" s="3" t="s">
        <v>59</v>
      </c>
      <c r="D10" s="7" t="s">
        <v>40</v>
      </c>
      <c r="J10" s="9"/>
    </row>
    <row r="11" spans="1:10" ht="22.25" customHeight="1" x14ac:dyDescent="0.2">
      <c r="B11" s="17"/>
      <c r="C11" s="3"/>
      <c r="D11" s="7" t="s">
        <v>41</v>
      </c>
      <c r="J11" s="9"/>
    </row>
    <row r="12" spans="1:10" ht="30" customHeight="1" x14ac:dyDescent="0.2">
      <c r="B12" s="17"/>
      <c r="C12" s="3"/>
      <c r="D12" s="7" t="s">
        <v>42</v>
      </c>
      <c r="J12" s="9"/>
    </row>
    <row r="13" spans="1:10" ht="30" customHeight="1" x14ac:dyDescent="0.2">
      <c r="B13" s="17"/>
      <c r="C13" s="3"/>
      <c r="D13" s="7" t="s">
        <v>46</v>
      </c>
      <c r="J13" s="9"/>
    </row>
    <row r="14" spans="1:10" ht="37" customHeight="1" x14ac:dyDescent="0.2">
      <c r="B14" s="17" t="s">
        <v>43</v>
      </c>
      <c r="C14" s="10" t="s">
        <v>58</v>
      </c>
      <c r="D14" s="7" t="s">
        <v>97</v>
      </c>
      <c r="J14" s="9"/>
    </row>
    <row r="15" spans="1:10" ht="22.25" customHeight="1" x14ac:dyDescent="0.2">
      <c r="B15" s="17"/>
      <c r="C15" s="3"/>
      <c r="D15" s="7" t="s">
        <v>90</v>
      </c>
      <c r="J15" s="9"/>
    </row>
    <row r="16" spans="1:10" ht="32" customHeight="1" x14ac:dyDescent="0.2">
      <c r="B16" s="17"/>
      <c r="C16" s="3"/>
      <c r="D16" s="7" t="s">
        <v>44</v>
      </c>
      <c r="J16" s="9"/>
    </row>
    <row r="17" spans="2:10" ht="32" customHeight="1" x14ac:dyDescent="0.2">
      <c r="B17" s="17"/>
      <c r="C17" s="3"/>
      <c r="D17" s="7" t="s">
        <v>47</v>
      </c>
      <c r="J17" s="9"/>
    </row>
    <row r="18" spans="2:10" ht="32" customHeight="1" x14ac:dyDescent="0.2">
      <c r="B18" s="17" t="s">
        <v>43</v>
      </c>
      <c r="C18" s="3" t="s">
        <v>45</v>
      </c>
      <c r="D18" s="7" t="s">
        <v>90</v>
      </c>
      <c r="J18" s="9"/>
    </row>
    <row r="19" spans="2:10" ht="32" customHeight="1" x14ac:dyDescent="0.2">
      <c r="B19" s="17"/>
      <c r="C19" s="3"/>
      <c r="D19" s="7" t="s">
        <v>44</v>
      </c>
      <c r="J19" s="9"/>
    </row>
    <row r="20" spans="2:10" ht="32" customHeight="1" x14ac:dyDescent="0.2">
      <c r="B20" s="17"/>
      <c r="C20" s="3"/>
      <c r="D20" s="7" t="s">
        <v>48</v>
      </c>
      <c r="J20" s="9"/>
    </row>
    <row r="21" spans="2:10" ht="32" customHeight="1" x14ac:dyDescent="0.2">
      <c r="B21" s="17" t="s">
        <v>43</v>
      </c>
      <c r="C21" s="3" t="s">
        <v>86</v>
      </c>
      <c r="D21" s="7" t="s">
        <v>90</v>
      </c>
      <c r="J21" s="9"/>
    </row>
    <row r="22" spans="2:10" ht="36" customHeight="1" x14ac:dyDescent="0.2">
      <c r="B22" s="17"/>
      <c r="C22" s="3"/>
      <c r="D22" s="7" t="s">
        <v>44</v>
      </c>
      <c r="J22" s="9"/>
    </row>
    <row r="23" spans="2:10" ht="36" customHeight="1" x14ac:dyDescent="0.2">
      <c r="B23" s="17"/>
      <c r="C23" s="3"/>
      <c r="D23" s="7" t="s">
        <v>46</v>
      </c>
      <c r="J23" s="9"/>
    </row>
    <row r="24" spans="2:10" ht="36" customHeight="1" x14ac:dyDescent="0.2">
      <c r="B24" s="17" t="s">
        <v>27</v>
      </c>
      <c r="C24" s="17" t="s">
        <v>26</v>
      </c>
      <c r="D24" s="7" t="s">
        <v>54</v>
      </c>
      <c r="J24" s="9"/>
    </row>
    <row r="25" spans="2:10" ht="36" customHeight="1" x14ac:dyDescent="0.2">
      <c r="B25" s="17" t="s">
        <v>27</v>
      </c>
      <c r="C25" s="17" t="s">
        <v>26</v>
      </c>
      <c r="D25" s="7" t="s">
        <v>55</v>
      </c>
      <c r="J25" s="9"/>
    </row>
    <row r="26" spans="2:10" ht="36" customHeight="1" x14ac:dyDescent="0.2">
      <c r="B26" s="17" t="s">
        <v>27</v>
      </c>
      <c r="C26" s="26" t="s">
        <v>52</v>
      </c>
      <c r="D26" s="7" t="s">
        <v>57</v>
      </c>
      <c r="J26" s="9"/>
    </row>
    <row r="27" spans="2:10" ht="36" customHeight="1" x14ac:dyDescent="0.2">
      <c r="B27" s="17" t="s">
        <v>27</v>
      </c>
      <c r="C27" s="26" t="s">
        <v>52</v>
      </c>
      <c r="D27" s="7" t="s">
        <v>56</v>
      </c>
      <c r="J27" s="9"/>
    </row>
    <row r="28" spans="2:10" ht="36" customHeight="1" x14ac:dyDescent="0.2">
      <c r="B28" s="17" t="s">
        <v>27</v>
      </c>
      <c r="C28" s="10" t="s">
        <v>58</v>
      </c>
      <c r="D28" s="7" t="s">
        <v>57</v>
      </c>
      <c r="J28" s="9"/>
    </row>
    <row r="29" spans="2:10" ht="36" customHeight="1" x14ac:dyDescent="0.2">
      <c r="B29" s="17" t="s">
        <v>27</v>
      </c>
      <c r="C29" s="3" t="s">
        <v>45</v>
      </c>
      <c r="D29" s="7" t="s">
        <v>57</v>
      </c>
      <c r="J29" s="9"/>
    </row>
    <row r="30" spans="2:10" ht="36" customHeight="1" x14ac:dyDescent="0.2">
      <c r="B30" s="17" t="s">
        <v>27</v>
      </c>
      <c r="C30" s="10" t="s">
        <v>86</v>
      </c>
      <c r="D30" s="7" t="s">
        <v>57</v>
      </c>
      <c r="J30" s="9"/>
    </row>
    <row r="31" spans="2:10" ht="36" customHeight="1" x14ac:dyDescent="0.2">
      <c r="B31" s="17" t="s">
        <v>27</v>
      </c>
      <c r="C31" s="10" t="s">
        <v>53</v>
      </c>
      <c r="D31" s="11" t="s">
        <v>61</v>
      </c>
      <c r="J31" s="9"/>
    </row>
    <row r="32" spans="2:10" ht="36" customHeight="1" x14ac:dyDescent="0.2">
      <c r="B32" s="17" t="s">
        <v>24</v>
      </c>
      <c r="C32" s="3" t="s">
        <v>23</v>
      </c>
      <c r="D32" s="7" t="s">
        <v>49</v>
      </c>
      <c r="J32" s="9"/>
    </row>
    <row r="33" spans="2:10" ht="36" customHeight="1" x14ac:dyDescent="0.2">
      <c r="B33" s="17" t="s">
        <v>24</v>
      </c>
      <c r="C33" s="3" t="s">
        <v>51</v>
      </c>
      <c r="D33" s="7" t="s">
        <v>50</v>
      </c>
      <c r="J33" s="9"/>
    </row>
    <row r="34" spans="2:10" ht="36" customHeight="1" x14ac:dyDescent="0.2">
      <c r="B34" s="17" t="s">
        <v>25</v>
      </c>
      <c r="C34" s="3" t="s">
        <v>82</v>
      </c>
      <c r="D34" s="7" t="s">
        <v>83</v>
      </c>
      <c r="J34" s="9"/>
    </row>
    <row r="35" spans="2:10" ht="36" customHeight="1" x14ac:dyDescent="0.2">
      <c r="B35" s="17" t="s">
        <v>25</v>
      </c>
      <c r="C35" s="3" t="s">
        <v>38</v>
      </c>
      <c r="D35" s="7" t="s">
        <v>37</v>
      </c>
      <c r="J35" s="9"/>
    </row>
    <row r="36" spans="2:10" ht="36" customHeight="1" x14ac:dyDescent="0.2">
      <c r="B36" s="17" t="s">
        <v>25</v>
      </c>
      <c r="C36" s="3" t="s">
        <v>65</v>
      </c>
      <c r="D36" s="7" t="s">
        <v>62</v>
      </c>
      <c r="J36" s="9"/>
    </row>
    <row r="37" spans="2:10" ht="36" customHeight="1" x14ac:dyDescent="0.2">
      <c r="B37" s="17" t="s">
        <v>25</v>
      </c>
      <c r="C37" s="3" t="s">
        <v>66</v>
      </c>
      <c r="D37" s="7" t="s">
        <v>63</v>
      </c>
      <c r="J37" s="9"/>
    </row>
    <row r="38" spans="2:10" ht="36" customHeight="1" x14ac:dyDescent="0.2">
      <c r="B38" s="17" t="s">
        <v>25</v>
      </c>
      <c r="C38" s="3" t="s">
        <v>67</v>
      </c>
      <c r="D38" s="7" t="s">
        <v>64</v>
      </c>
      <c r="J38" s="9"/>
    </row>
    <row r="39" spans="2:10" ht="36" customHeight="1" x14ac:dyDescent="0.2">
      <c r="B39" s="17" t="s">
        <v>60</v>
      </c>
      <c r="C39" s="3" t="s">
        <v>59</v>
      </c>
      <c r="D39" s="7" t="s">
        <v>84</v>
      </c>
      <c r="J39" s="9"/>
    </row>
    <row r="40" spans="2:10" ht="30" customHeight="1" x14ac:dyDescent="0.2">
      <c r="B40" s="17" t="s">
        <v>60</v>
      </c>
      <c r="C40" s="10" t="s">
        <v>58</v>
      </c>
      <c r="D40" s="8" t="s">
        <v>68</v>
      </c>
      <c r="J40" s="9"/>
    </row>
    <row r="41" spans="2:10" ht="30" customHeight="1" x14ac:dyDescent="0.2">
      <c r="B41" s="17" t="s">
        <v>60</v>
      </c>
      <c r="C41" s="3" t="s">
        <v>45</v>
      </c>
      <c r="D41" s="8" t="s">
        <v>68</v>
      </c>
      <c r="J41" s="9"/>
    </row>
    <row r="42" spans="2:10" ht="30" customHeight="1" x14ac:dyDescent="0.2">
      <c r="B42" s="17" t="s">
        <v>60</v>
      </c>
      <c r="C42" s="10" t="s">
        <v>28</v>
      </c>
      <c r="D42" s="8" t="s">
        <v>68</v>
      </c>
      <c r="J42" s="9"/>
    </row>
    <row r="43" spans="2:10" ht="30" customHeight="1" x14ac:dyDescent="0.2">
      <c r="B43" s="17" t="s">
        <v>60</v>
      </c>
      <c r="C43" s="10" t="s">
        <v>85</v>
      </c>
      <c r="D43" s="8" t="s">
        <v>68</v>
      </c>
      <c r="J43" s="9"/>
    </row>
    <row r="44" spans="2:10" ht="30" customHeight="1" x14ac:dyDescent="0.2">
      <c r="B44" s="24"/>
      <c r="C44" s="10"/>
      <c r="D44" s="11"/>
      <c r="J44" s="9"/>
    </row>
    <row r="45" spans="2:10" ht="30" customHeight="1" x14ac:dyDescent="0.2">
      <c r="B45" s="24"/>
      <c r="C45" s="10"/>
      <c r="D45" s="11"/>
      <c r="J45" s="9"/>
    </row>
    <row r="46" spans="2:10" ht="30" customHeight="1" x14ac:dyDescent="0.2">
      <c r="B46" s="24"/>
      <c r="C46" s="10"/>
      <c r="D46" s="11"/>
      <c r="J46" s="9"/>
    </row>
    <row r="47" spans="2:10" ht="30" customHeight="1" x14ac:dyDescent="0.2">
      <c r="B47" s="24"/>
      <c r="C47" s="10"/>
      <c r="D47" s="11"/>
      <c r="J47" s="9"/>
    </row>
    <row r="48" spans="2:10" ht="30" customHeight="1" x14ac:dyDescent="0.2">
      <c r="B48" s="24"/>
      <c r="C48" s="10"/>
      <c r="D48" s="11"/>
      <c r="J48" s="9"/>
    </row>
    <row r="49" spans="2:10" ht="30" customHeight="1" x14ac:dyDescent="0.2">
      <c r="B49" s="24"/>
      <c r="C49" s="10"/>
      <c r="D49" s="11"/>
      <c r="J49" s="9"/>
    </row>
    <row r="50" spans="2:10" ht="30" customHeight="1" x14ac:dyDescent="0.2">
      <c r="B50" s="24"/>
      <c r="C50" s="10"/>
      <c r="D50" s="11"/>
      <c r="J50" s="9"/>
    </row>
    <row r="51" spans="2:10" ht="30" customHeight="1" x14ac:dyDescent="0.15">
      <c r="B51" s="24"/>
      <c r="C51" s="10"/>
      <c r="D51" s="11"/>
    </row>
  </sheetData>
  <phoneticPr fontId="7" type="noConversion"/>
  <printOptions horizontalCentered="1"/>
  <pageMargins left="0.2" right="0.2" top="0.36" bottom="0.2" header="0.3" footer="0.3"/>
  <pageSetup paperSize="9" fitToHeight="0" orientation="portrait" horizontalDpi="4294967293" verticalDpi="0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2F28D-4307-9F48-882C-236F1D0E0180}">
  <sheetPr>
    <tabColor theme="4"/>
    <pageSetUpPr fitToPage="1"/>
  </sheetPr>
  <dimension ref="A1:E12"/>
  <sheetViews>
    <sheetView showGridLines="0" zoomScale="125" zoomScaleNormal="125" workbookViewId="0">
      <selection activeCell="C13" sqref="C13"/>
    </sheetView>
  </sheetViews>
  <sheetFormatPr baseColWidth="10" defaultColWidth="8.83203125" defaultRowHeight="30" customHeight="1" x14ac:dyDescent="0.15"/>
  <cols>
    <col min="1" max="1" width="2.5" customWidth="1"/>
    <col min="2" max="2" width="18" style="18" customWidth="1"/>
    <col min="3" max="3" width="23.1640625" customWidth="1"/>
    <col min="4" max="4" width="29.5" style="23" customWidth="1"/>
    <col min="5" max="5" width="2.5" customWidth="1"/>
  </cols>
  <sheetData>
    <row r="1" spans="1:5" ht="26.25" customHeight="1" x14ac:dyDescent="0.2">
      <c r="B1" s="12" t="s">
        <v>11</v>
      </c>
      <c r="D1" s="19"/>
    </row>
    <row r="2" spans="1:5" ht="24" x14ac:dyDescent="0.25">
      <c r="B2" s="13" t="s">
        <v>5</v>
      </c>
      <c r="D2" s="19"/>
    </row>
    <row r="3" spans="1:5" ht="11" customHeight="1" x14ac:dyDescent="0.15">
      <c r="B3" s="14"/>
      <c r="D3" s="19"/>
    </row>
    <row r="4" spans="1:5" ht="5" customHeight="1" x14ac:dyDescent="0.15">
      <c r="A4" s="1"/>
      <c r="B4" s="15"/>
      <c r="C4" s="1"/>
      <c r="D4" s="20"/>
      <c r="E4" s="1"/>
    </row>
    <row r="5" spans="1:5" ht="34.5" customHeight="1" x14ac:dyDescent="0.15">
      <c r="B5" s="14"/>
      <c r="D5" s="19"/>
    </row>
    <row r="6" spans="1:5" ht="22.25" customHeight="1" x14ac:dyDescent="0.15">
      <c r="B6" s="16" t="s">
        <v>12</v>
      </c>
      <c r="C6" s="2" t="s">
        <v>14</v>
      </c>
      <c r="D6" s="21" t="s">
        <v>13</v>
      </c>
    </row>
    <row r="7" spans="1:5" ht="30" customHeight="1" x14ac:dyDescent="0.15">
      <c r="B7" s="17" t="s">
        <v>15</v>
      </c>
      <c r="C7" s="3" t="s">
        <v>16</v>
      </c>
      <c r="D7" s="22">
        <v>50</v>
      </c>
    </row>
    <row r="8" spans="1:5" ht="30" customHeight="1" x14ac:dyDescent="0.15">
      <c r="B8" s="17" t="s">
        <v>15</v>
      </c>
      <c r="C8" s="3" t="s">
        <v>88</v>
      </c>
      <c r="D8" s="22">
        <f>20*14</f>
        <v>280</v>
      </c>
    </row>
    <row r="9" spans="1:5" ht="30" customHeight="1" x14ac:dyDescent="0.15">
      <c r="B9" s="17" t="s">
        <v>17</v>
      </c>
      <c r="C9" s="3" t="s">
        <v>19</v>
      </c>
      <c r="D9" s="22" t="s">
        <v>20</v>
      </c>
    </row>
    <row r="10" spans="1:5" ht="30" customHeight="1" x14ac:dyDescent="0.15">
      <c r="B10" s="17" t="s">
        <v>18</v>
      </c>
      <c r="C10" s="3" t="s">
        <v>87</v>
      </c>
      <c r="D10" s="22">
        <f>0.2*150</f>
        <v>30</v>
      </c>
    </row>
    <row r="11" spans="1:5" ht="30" customHeight="1" x14ac:dyDescent="0.15">
      <c r="B11" s="17" t="s">
        <v>89</v>
      </c>
      <c r="C11" s="3"/>
      <c r="D11" s="22">
        <f>SUM(D7:D10)</f>
        <v>360</v>
      </c>
    </row>
    <row r="12" spans="1:5" ht="30" customHeight="1" x14ac:dyDescent="0.15">
      <c r="B12" s="24"/>
      <c r="C12" s="10"/>
      <c r="D12" s="27"/>
    </row>
  </sheetData>
  <phoneticPr fontId="7" type="noConversion"/>
  <printOptions horizontalCentered="1"/>
  <pageMargins left="0.2" right="0.2" top="0.36" bottom="0.2" header="0.3" footer="0.3"/>
  <pageSetup paperSize="9" fitToHeight="0" orientation="portrait" horizontalDpi="4294967293" verticalDpi="0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Harmonogram</vt:lpstr>
      <vt:lpstr>pravidla</vt:lpstr>
      <vt:lpstr>náklady</vt:lpstr>
      <vt:lpstr>Harmonogram!Názvy_tlače</vt:lpstr>
      <vt:lpstr>náklady!Názvy_tlače</vt:lpstr>
      <vt:lpstr>pravidla!Názvy_tlače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Gabriela Izarikova</cp:lastModifiedBy>
  <dcterms:created xsi:type="dcterms:W3CDTF">2014-09-09T17:23:31Z</dcterms:created>
  <dcterms:modified xsi:type="dcterms:W3CDTF">2020-04-01T17:43:57Z</dcterms:modified>
</cp:coreProperties>
</file>