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0 TKD dokumenty/dobrovolnik/"/>
    </mc:Choice>
  </mc:AlternateContent>
  <xr:revisionPtr revIDLastSave="0" documentId="13_ncr:1_{D51D3599-5ECF-0E42-A971-0B493712C1E0}" xr6:coauthVersionLast="45" xr6:coauthVersionMax="45" xr10:uidLastSave="{00000000-0000-0000-0000-000000000000}"/>
  <bookViews>
    <workbookView xWindow="600" yWindow="460" windowWidth="27840" windowHeight="15740" xr2:uid="{D8CCE79D-2A82-4B42-9393-C3A6E151A97B}"/>
  </bookViews>
  <sheets>
    <sheet name="SATKD" sheetId="1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ILYO ZV" sheetId="12" r:id="rId11"/>
  </sheets>
  <definedNames>
    <definedName name="_xlnm._FilterDatabase" localSheetId="0" hidden="1">SATKD!$A$4:$WVQ$53</definedName>
    <definedName name="_xlnm._FilterDatabase" localSheetId="1" hidden="1">'ŠKP ILYO KE'!$A$3:$P$37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" l="1"/>
  <c r="H3" i="3" l="1"/>
  <c r="H50" i="1" l="1"/>
</calcChain>
</file>

<file path=xl/sharedStrings.xml><?xml version="1.0" encoding="utf-8"?>
<sst xmlns="http://schemas.openxmlformats.org/spreadsheetml/2006/main" count="689" uniqueCount="146">
  <si>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</si>
  <si>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</si>
  <si>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</si>
  <si>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</si>
  <si>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</si>
  <si>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</si>
  <si>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</si>
  <si>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</si>
  <si>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</si>
  <si>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>SATKD WTF</t>
  </si>
  <si>
    <t>turnaj</t>
  </si>
  <si>
    <t>Rastislav Pernisch</t>
  </si>
  <si>
    <t>hodinová mzda 2020</t>
  </si>
  <si>
    <t>1.kolo extaligy SR 1.2.2020  Rimavská Sobota - delegát podujatia, 16 hodín</t>
  </si>
  <si>
    <t>1.kolo extaligy SR 1.2.2020  Rimavská Sobota  - skladník , 13 hodín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</si>
  <si>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</si>
  <si>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</si>
  <si>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</si>
  <si>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Školenie RK, 7.3.2020 Košice - príprava testov, školenie , 22 hodín</t>
  </si>
  <si>
    <t>Miroslav Bitala</t>
  </si>
  <si>
    <t>Pavel Ižarik</t>
  </si>
  <si>
    <t>Juraj Tavali</t>
  </si>
  <si>
    <t>Vladimír Mikláš</t>
  </si>
  <si>
    <t>Dominik Kuvik</t>
  </si>
  <si>
    <t>Milan Kyseľ</t>
  </si>
  <si>
    <t>Kornélia Dovalová</t>
  </si>
  <si>
    <t>Online 1 kolo Ligy SR, 18-19.4.2020, šéf rozhodcov, 23 hodín</t>
  </si>
  <si>
    <t>Online 1 kolo Ligy SR, 18-19.4.2020, administrátor turnaja , 15 hodín</t>
  </si>
  <si>
    <t>Online 1 kolo Ligy SR, 18-19.4.2020, rozhodca, 12 hodín</t>
  </si>
  <si>
    <t>Online 1 kolo Ligy SR, 18-19.4.2020, rozhodca, 9 hodín</t>
  </si>
  <si>
    <t>1-2.2.20</t>
  </si>
  <si>
    <t>Viktória Bitalová</t>
  </si>
  <si>
    <t>sústredenie</t>
  </si>
  <si>
    <t>Hľadáme talenty , 1-3.7.2020, Piešťany, 15 hodín</t>
  </si>
  <si>
    <t>Gabriela Ižariková</t>
  </si>
  <si>
    <t>Hľadáme talenty , 2.8.2020, Remata, 7,50 hodín</t>
  </si>
  <si>
    <t>http://www.satkd.sk/dobrovolnici/</t>
  </si>
  <si>
    <t xml:space="preserve">ZVEREJNENIE: </t>
  </si>
  <si>
    <t>Školenie RK, 15.8.2020 Košice - príprava testov, školenie , 25 hodín</t>
  </si>
  <si>
    <t>Adrián Angyal</t>
  </si>
  <si>
    <t xml:space="preserve">KORYO RV </t>
  </si>
  <si>
    <t>KORYO RV</t>
  </si>
  <si>
    <t>tréningy</t>
  </si>
  <si>
    <t>Gabriel Hiczér</t>
  </si>
  <si>
    <t>Tréningy počas Pandémie 13.3-20.5.2020, 37 hodín</t>
  </si>
  <si>
    <t>Jana Babinská</t>
  </si>
  <si>
    <t>ILYO TR</t>
  </si>
  <si>
    <t>Tréningy počas Pandémie 13.3-20.5.2020, 150 hodín</t>
  </si>
  <si>
    <t>Nora Angyalová</t>
  </si>
  <si>
    <t>Hakimi RV</t>
  </si>
  <si>
    <t>Tréningy počas Pandémie 13.3-20.5.2020, 127 hodín</t>
  </si>
  <si>
    <t>Tréningy Para sústredenie 21-23.8.2020, 15 hodín</t>
  </si>
  <si>
    <t>Reprezentačné sústredenie, 17-21.8.2020, 31 hodín</t>
  </si>
  <si>
    <t>Reprezentačné sústredenie, 17-20.9.2020, 31 hodín</t>
  </si>
  <si>
    <t>Školenie RK, 19.9.2020 Krim. Sobota - príprava testov, školenie , 22 hodín</t>
  </si>
  <si>
    <t>ŠKPILYO KE</t>
  </si>
  <si>
    <t>Dávid Sajko</t>
  </si>
  <si>
    <t>Trénerské služby  - január 30 hodín</t>
  </si>
  <si>
    <t>denná športová činnosť</t>
  </si>
  <si>
    <t>Trénerské služby  - február 40 hodín</t>
  </si>
  <si>
    <t>Trénerské služby  - marec 9 hodín</t>
  </si>
  <si>
    <t>Terézia Pavková</t>
  </si>
  <si>
    <t>Trénerské služby  - február 10 hodín</t>
  </si>
  <si>
    <t>Trénerské služby  - máj 27 hodín</t>
  </si>
  <si>
    <t>Gabriela Bohušová</t>
  </si>
  <si>
    <t>Trénerské služby  - jún 72 hodín</t>
  </si>
  <si>
    <t>Trénerské služby  - júl 41 hodín</t>
  </si>
  <si>
    <t>Trénerské služby  - júl 45 hodín</t>
  </si>
  <si>
    <t>Trénerské služby  - septembert 39 hodín</t>
  </si>
  <si>
    <t>Trénerské služby  - august 37 hodín</t>
  </si>
  <si>
    <t>Trénerské služby  - marec 15 hodín</t>
  </si>
  <si>
    <t>Trénerské služby  - apríl  2,4 hodín</t>
  </si>
  <si>
    <t>Trénerské služby  - máj 36 hodín</t>
  </si>
  <si>
    <t>Trénerské služby  - marec 1,5 hodín</t>
  </si>
  <si>
    <t>Jakub Hudák</t>
  </si>
  <si>
    <t>Sára Sekelová</t>
  </si>
  <si>
    <t>Alexandra Kišová</t>
  </si>
  <si>
    <t>člen realizačného tímu - január 11 hodín</t>
  </si>
  <si>
    <t>člen realizačného tímu - január 10 hodín</t>
  </si>
  <si>
    <t>člen realizačného tímu - január 12 hodín</t>
  </si>
  <si>
    <t>člen realizačného tímu - február 22 hodín</t>
  </si>
  <si>
    <t>člen realizačného tímu - február 21 hodín</t>
  </si>
  <si>
    <t>člen realizačného tímu - február 13 hodín</t>
  </si>
  <si>
    <t>člen realizačného tímu - marec 4 hodiny</t>
  </si>
  <si>
    <t>člen realizačného tímu -marec 2 hodiny</t>
  </si>
  <si>
    <t>Trénerské služby  - apríl  3 hodiny</t>
  </si>
  <si>
    <t>člen realizačného tímu - jún 4,5 hodiny</t>
  </si>
  <si>
    <t>člen realizačného tímu - júl 30 hodín</t>
  </si>
  <si>
    <t>člen realizačného tímu - september 14 hodín</t>
  </si>
  <si>
    <t>člen realizačného tímu - september 21 hodín</t>
  </si>
  <si>
    <t>Trénerské služby  para športovci 150 hodín</t>
  </si>
  <si>
    <t>1.</t>
  </si>
  <si>
    <t>člen realizačného tímu - október 4,5 hodín</t>
  </si>
  <si>
    <t>člen realizačného tímu - október 15 hodín</t>
  </si>
  <si>
    <t>Oľga Samešová</t>
  </si>
  <si>
    <t>Falcon TKD</t>
  </si>
  <si>
    <t>Trénerské služby  para športovci 48,5 hodín</t>
  </si>
  <si>
    <t>Michal Kotvas</t>
  </si>
  <si>
    <t>ŠKP BA</t>
  </si>
  <si>
    <t>Peter Zagyi</t>
  </si>
  <si>
    <t>2.</t>
  </si>
  <si>
    <t>Trénerské služby  150 hodín</t>
  </si>
  <si>
    <t>Peter Matejka</t>
  </si>
  <si>
    <t>porada</t>
  </si>
  <si>
    <t>Príprava materiálov, smerníc, poriadkov  150 hodín</t>
  </si>
  <si>
    <t>Tomáš Potocký</t>
  </si>
  <si>
    <t>Black TKD SN</t>
  </si>
  <si>
    <t xml:space="preserve">Alexandra Vyskočániová </t>
  </si>
  <si>
    <t>TKD 4U LM</t>
  </si>
  <si>
    <t>Ondrej Chalčák</t>
  </si>
  <si>
    <t>TKD Humenné</t>
  </si>
  <si>
    <t>Oto Ďurčovič</t>
  </si>
  <si>
    <t>ILYO TKD ZV</t>
  </si>
  <si>
    <t>ILYO TKD TR</t>
  </si>
  <si>
    <t>súťaž</t>
  </si>
  <si>
    <t>Trenčín open Liga SR 22.8.2020, obsluha programu TPSS, 15 hodín</t>
  </si>
  <si>
    <t>Trenčín open Liga SR 22.8.2020, rozhodca TPSS, 15 hodín</t>
  </si>
  <si>
    <t>Tomáš Výboch</t>
  </si>
  <si>
    <t>Trenčín open Liga SR 22.8.2020, rozhodca TPSS, 9 hodín</t>
  </si>
  <si>
    <t>Trenčín open Liga SR 22.8.2020, rozhodca TPSS, 12 hodín</t>
  </si>
  <si>
    <t>náhrada za straty času</t>
  </si>
  <si>
    <t>cestovné,  náhrada za straty času</t>
  </si>
  <si>
    <t>Falcon TKD RS</t>
  </si>
  <si>
    <t>cestovné,  náhrada za stratu času</t>
  </si>
  <si>
    <t>Tomáš Kališka</t>
  </si>
  <si>
    <t>Martin Šelméci</t>
  </si>
  <si>
    <t>Boris Lieskovský</t>
  </si>
  <si>
    <t>Cyril Uhrinec</t>
  </si>
  <si>
    <t>Michal Kavečanky</t>
  </si>
  <si>
    <t>Peter Kojnok</t>
  </si>
  <si>
    <t>Michaela Taušová</t>
  </si>
  <si>
    <t>Raisa Kondášová</t>
  </si>
  <si>
    <t>Lukáš Odler</t>
  </si>
  <si>
    <t>Katka Murínčeková</t>
  </si>
  <si>
    <t>Filip Škarčák</t>
  </si>
  <si>
    <t>1.Kolo ligy SR 1.2.2020 Rimavská Sobota, rozhodca, 12 hodín</t>
  </si>
  <si>
    <t>1.Kolo ligy SR 1.2.2020 Rimavská Sobota, rozhodca, 9 hodín</t>
  </si>
  <si>
    <t>1.Kolo ligy SR 1.2.2020 Rimavská Sobota, rozhodca, 21 hodín</t>
  </si>
  <si>
    <t>1.Kolo ligy SR 1.2.2020 Rimavská Sobota, rozhodca, 15 hodín</t>
  </si>
  <si>
    <t>1.Kolo ligy SR 1.2.2020 Rimavská Sobota, rozhodca, 13,5 hodín</t>
  </si>
  <si>
    <t>1.Kolo ligy SR 1.2.2020 Rimavská Sobota, rozhodca, 6 hodín</t>
  </si>
  <si>
    <t>1.Kolo ligy SR 1.2.2020 Rimavská Sobota, rozhodca, 18 hodín</t>
  </si>
  <si>
    <t>1.Kolo ligy SR 1.2.2020 Rimavská Sobota, rozhodca, 4,5 hodín</t>
  </si>
  <si>
    <t>1.Kolo ligy SR 1.2.2020 Rimavská Sobota, obsluha programu TPSS, 15 hodín</t>
  </si>
  <si>
    <t>člen realizačného tímu - október 31 hodín</t>
  </si>
  <si>
    <t>Reprezentačné sústredenie, 3-4.12.2020, 7,5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</si>
</sst>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  <numFmt numFmtId="166" formatCode="_ * #,##0.00_)\ [$€-1]_ ;_ * \(#,##0.00\)\ [$€-1]_ ;_ * &quot;-&quot;??_)\ [$€-1]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0" borderId="4" xfId="0" applyFont="1" applyBorder="1"/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166" fontId="2" fillId="0" borderId="0" xfId="0" applyNumberFormat="1" applyFont="1"/>
    <xf numFmtId="14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14" fontId="2" fillId="0" borderId="0" xfId="0" applyNumberFormat="1" applyFont="1" applyBorder="1"/>
    <xf numFmtId="0" fontId="3" fillId="0" borderId="0" xfId="0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164" fontId="0" fillId="0" borderId="0" xfId="0" applyNumberFormat="1" applyFont="1"/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7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7" fillId="3" borderId="4" xfId="0" applyFont="1" applyFill="1" applyBorder="1" applyAlignment="1">
      <alignment vertical="center"/>
    </xf>
    <xf numFmtId="0" fontId="0" fillId="3" borderId="0" xfId="0" applyFill="1"/>
    <xf numFmtId="166" fontId="2" fillId="0" borderId="4" xfId="0" applyNumberFormat="1" applyFont="1" applyBorder="1"/>
    <xf numFmtId="0" fontId="0" fillId="0" borderId="4" xfId="0" applyFont="1" applyBorder="1"/>
    <xf numFmtId="0" fontId="9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9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2" fillId="3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783-2857-F84E-8754-9CA1D3E7EF3B}">
  <sheetPr>
    <pageSetUpPr fitToPage="1"/>
  </sheetPr>
  <dimension ref="A1:K59"/>
  <sheetViews>
    <sheetView tabSelected="1" zoomScale="150" workbookViewId="0">
      <selection activeCell="I54" sqref="I54"/>
    </sheetView>
  </sheetViews>
  <sheetFormatPr baseColWidth="10" defaultRowHeight="12" x14ac:dyDescent="0.15"/>
  <cols>
    <col min="1" max="1" width="3.33203125" style="1" bestFit="1" customWidth="1"/>
    <col min="2" max="2" width="14.5" style="2" bestFit="1" customWidth="1"/>
    <col min="3" max="3" width="9.6640625" style="1" bestFit="1" customWidth="1"/>
    <col min="4" max="4" width="10.6640625" style="1" bestFit="1" customWidth="1"/>
    <col min="5" max="5" width="48.5" style="1" bestFit="1" customWidth="1"/>
    <col min="6" max="6" width="10.83203125" style="1" customWidth="1"/>
    <col min="7" max="7" width="23.1640625" style="1" customWidth="1"/>
    <col min="8" max="8" width="7.5" style="3" customWidth="1"/>
    <col min="9" max="9" width="8.5" style="1" bestFit="1" customWidth="1"/>
    <col min="10" max="10" width="10.83203125" style="1"/>
    <col min="11" max="11" width="10.83203125" style="3"/>
    <col min="12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1" x14ac:dyDescent="0.15">
      <c r="J1" s="1" t="s">
        <v>12</v>
      </c>
    </row>
    <row r="2" spans="1:11" ht="16" customHeight="1" x14ac:dyDescent="0.15">
      <c r="A2" s="66" t="s">
        <v>15</v>
      </c>
      <c r="B2" s="67"/>
      <c r="C2" s="67"/>
      <c r="D2" s="67"/>
      <c r="E2" s="67"/>
      <c r="F2" s="67"/>
      <c r="G2" s="67"/>
      <c r="H2" s="67"/>
      <c r="I2" s="68"/>
      <c r="J2" s="1">
        <v>3.3330000000000002</v>
      </c>
    </row>
    <row r="3" spans="1:11" ht="52" x14ac:dyDescent="0.1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8" t="s">
        <v>8</v>
      </c>
    </row>
    <row r="4" spans="1:11" ht="13" x14ac:dyDescent="0.15">
      <c r="A4" s="9">
        <v>1</v>
      </c>
      <c r="B4" s="14" t="s">
        <v>11</v>
      </c>
      <c r="C4" s="11" t="s">
        <v>9</v>
      </c>
      <c r="D4" s="11" t="s">
        <v>9</v>
      </c>
      <c r="E4" s="10" t="s">
        <v>13</v>
      </c>
      <c r="F4" s="11" t="s">
        <v>10</v>
      </c>
      <c r="G4" s="11" t="s">
        <v>121</v>
      </c>
      <c r="H4" s="12">
        <v>50</v>
      </c>
      <c r="I4" s="13">
        <v>43862</v>
      </c>
    </row>
    <row r="5" spans="1:11" x14ac:dyDescent="0.15">
      <c r="A5" s="11">
        <v>2</v>
      </c>
      <c r="B5" s="63" t="s">
        <v>11</v>
      </c>
      <c r="C5" s="11" t="s">
        <v>9</v>
      </c>
      <c r="D5" s="11" t="s">
        <v>9</v>
      </c>
      <c r="E5" s="10" t="s">
        <v>14</v>
      </c>
      <c r="F5" s="11" t="s">
        <v>10</v>
      </c>
      <c r="G5" s="11" t="s">
        <v>120</v>
      </c>
      <c r="H5" s="12">
        <v>40</v>
      </c>
      <c r="I5" s="16" t="s">
        <v>30</v>
      </c>
    </row>
    <row r="6" spans="1:11" ht="13" x14ac:dyDescent="0.15">
      <c r="A6" s="60">
        <v>3</v>
      </c>
      <c r="B6" s="65" t="s">
        <v>16</v>
      </c>
      <c r="C6" s="62" t="s">
        <v>9</v>
      </c>
      <c r="D6" s="11" t="s">
        <v>122</v>
      </c>
      <c r="E6" s="11" t="s">
        <v>141</v>
      </c>
      <c r="F6" s="11" t="s">
        <v>10</v>
      </c>
      <c r="G6" s="11" t="s">
        <v>123</v>
      </c>
      <c r="H6" s="12">
        <v>60</v>
      </c>
      <c r="I6" s="13">
        <v>43862</v>
      </c>
    </row>
    <row r="7" spans="1:11" ht="13" x14ac:dyDescent="0.15">
      <c r="A7" s="61">
        <v>4</v>
      </c>
      <c r="B7" s="65" t="s">
        <v>124</v>
      </c>
      <c r="C7" s="62" t="s">
        <v>9</v>
      </c>
      <c r="D7" s="11" t="s">
        <v>122</v>
      </c>
      <c r="E7" s="11" t="s">
        <v>138</v>
      </c>
      <c r="F7" s="11" t="s">
        <v>10</v>
      </c>
      <c r="G7" s="11" t="s">
        <v>123</v>
      </c>
      <c r="H7" s="12">
        <v>50</v>
      </c>
      <c r="I7" s="13">
        <v>43862</v>
      </c>
    </row>
    <row r="8" spans="1:11" ht="13" x14ac:dyDescent="0.15">
      <c r="A8" s="60">
        <v>5</v>
      </c>
      <c r="B8" s="65" t="s">
        <v>125</v>
      </c>
      <c r="C8" s="62" t="s">
        <v>9</v>
      </c>
      <c r="D8" s="11" t="s">
        <v>122</v>
      </c>
      <c r="E8" s="11" t="s">
        <v>135</v>
      </c>
      <c r="F8" s="11" t="s">
        <v>10</v>
      </c>
      <c r="G8" s="11" t="s">
        <v>123</v>
      </c>
      <c r="H8" s="12">
        <v>40</v>
      </c>
      <c r="I8" s="13">
        <v>43862</v>
      </c>
    </row>
    <row r="9" spans="1:11" ht="13" x14ac:dyDescent="0.15">
      <c r="A9" s="61">
        <v>6</v>
      </c>
      <c r="B9" s="65" t="s">
        <v>126</v>
      </c>
      <c r="C9" s="62" t="s">
        <v>9</v>
      </c>
      <c r="D9" s="11" t="s">
        <v>122</v>
      </c>
      <c r="E9" s="11" t="s">
        <v>135</v>
      </c>
      <c r="F9" s="11" t="s">
        <v>10</v>
      </c>
      <c r="G9" s="11" t="s">
        <v>123</v>
      </c>
      <c r="H9" s="12">
        <v>40</v>
      </c>
      <c r="I9" s="13">
        <v>43862</v>
      </c>
    </row>
    <row r="10" spans="1:11" ht="13" x14ac:dyDescent="0.15">
      <c r="A10" s="60">
        <v>7</v>
      </c>
      <c r="B10" s="65" t="s">
        <v>127</v>
      </c>
      <c r="C10" s="62" t="s">
        <v>9</v>
      </c>
      <c r="D10" s="11" t="s">
        <v>122</v>
      </c>
      <c r="E10" s="11" t="s">
        <v>135</v>
      </c>
      <c r="F10" s="11" t="s">
        <v>10</v>
      </c>
      <c r="G10" s="11" t="s">
        <v>123</v>
      </c>
      <c r="H10" s="12">
        <v>40</v>
      </c>
      <c r="I10" s="13">
        <v>43862</v>
      </c>
    </row>
    <row r="11" spans="1:11" ht="13" x14ac:dyDescent="0.15">
      <c r="A11" s="61">
        <v>8</v>
      </c>
      <c r="B11" s="65" t="s">
        <v>61</v>
      </c>
      <c r="C11" s="62" t="s">
        <v>9</v>
      </c>
      <c r="D11" s="11" t="s">
        <v>122</v>
      </c>
      <c r="E11" s="11" t="s">
        <v>135</v>
      </c>
      <c r="F11" s="11" t="s">
        <v>10</v>
      </c>
      <c r="G11" s="11" t="s">
        <v>123</v>
      </c>
      <c r="H11" s="12">
        <v>40</v>
      </c>
      <c r="I11" s="13">
        <v>43862</v>
      </c>
    </row>
    <row r="12" spans="1:11" ht="13" x14ac:dyDescent="0.15">
      <c r="A12" s="60">
        <v>9</v>
      </c>
      <c r="B12" s="65" t="s">
        <v>128</v>
      </c>
      <c r="C12" s="62" t="s">
        <v>9</v>
      </c>
      <c r="D12" s="11" t="s">
        <v>122</v>
      </c>
      <c r="E12" s="11" t="s">
        <v>137</v>
      </c>
      <c r="F12" s="11" t="s">
        <v>10</v>
      </c>
      <c r="G12" s="11" t="s">
        <v>123</v>
      </c>
      <c r="H12" s="12">
        <v>70</v>
      </c>
      <c r="I12" s="13">
        <v>43862</v>
      </c>
    </row>
    <row r="13" spans="1:11" ht="13" x14ac:dyDescent="0.15">
      <c r="A13" s="61">
        <v>10</v>
      </c>
      <c r="B13" s="65" t="s">
        <v>129</v>
      </c>
      <c r="C13" s="62" t="s">
        <v>9</v>
      </c>
      <c r="D13" s="11" t="s">
        <v>122</v>
      </c>
      <c r="E13" s="11" t="s">
        <v>139</v>
      </c>
      <c r="F13" s="11" t="s">
        <v>10</v>
      </c>
      <c r="G13" s="11" t="s">
        <v>123</v>
      </c>
      <c r="H13" s="12">
        <v>45</v>
      </c>
      <c r="I13" s="13">
        <v>43862</v>
      </c>
    </row>
    <row r="14" spans="1:11" ht="13" x14ac:dyDescent="0.15">
      <c r="A14" s="60">
        <v>11</v>
      </c>
      <c r="B14" s="65" t="s">
        <v>130</v>
      </c>
      <c r="C14" s="62" t="s">
        <v>9</v>
      </c>
      <c r="D14" s="11" t="s">
        <v>122</v>
      </c>
      <c r="E14" s="11" t="s">
        <v>140</v>
      </c>
      <c r="F14" s="11" t="s">
        <v>10</v>
      </c>
      <c r="G14" s="11" t="s">
        <v>123</v>
      </c>
      <c r="H14" s="12">
        <v>20</v>
      </c>
      <c r="I14" s="13">
        <v>43862</v>
      </c>
    </row>
    <row r="15" spans="1:11" ht="13" x14ac:dyDescent="0.15">
      <c r="A15" s="61">
        <v>12</v>
      </c>
      <c r="B15" s="65" t="s">
        <v>131</v>
      </c>
      <c r="C15" s="62" t="s">
        <v>9</v>
      </c>
      <c r="D15" s="11" t="s">
        <v>122</v>
      </c>
      <c r="E15" s="11" t="s">
        <v>140</v>
      </c>
      <c r="F15" s="11" t="s">
        <v>10</v>
      </c>
      <c r="G15" s="11" t="s">
        <v>123</v>
      </c>
      <c r="H15" s="12">
        <v>20</v>
      </c>
      <c r="I15" s="13">
        <v>43862</v>
      </c>
      <c r="K15" s="1"/>
    </row>
    <row r="16" spans="1:11" ht="13" x14ac:dyDescent="0.15">
      <c r="A16" s="61">
        <v>13</v>
      </c>
      <c r="B16" s="14" t="s">
        <v>97</v>
      </c>
      <c r="C16" s="62" t="s">
        <v>9</v>
      </c>
      <c r="D16" s="11" t="s">
        <v>122</v>
      </c>
      <c r="E16" s="11" t="s">
        <v>142</v>
      </c>
      <c r="F16" s="11" t="s">
        <v>10</v>
      </c>
      <c r="G16" s="11" t="s">
        <v>123</v>
      </c>
      <c r="H16" s="12">
        <v>15</v>
      </c>
      <c r="I16" s="13">
        <v>43862</v>
      </c>
    </row>
    <row r="17" spans="1:9" ht="13" x14ac:dyDescent="0.15">
      <c r="A17" s="60">
        <v>14</v>
      </c>
      <c r="B17" s="65" t="s">
        <v>23</v>
      </c>
      <c r="C17" s="62" t="s">
        <v>9</v>
      </c>
      <c r="D17" s="11" t="s">
        <v>122</v>
      </c>
      <c r="E17" s="11" t="s">
        <v>140</v>
      </c>
      <c r="F17" s="11" t="s">
        <v>10</v>
      </c>
      <c r="G17" s="11" t="s">
        <v>123</v>
      </c>
      <c r="H17" s="12">
        <v>20</v>
      </c>
      <c r="I17" s="13">
        <v>43862</v>
      </c>
    </row>
    <row r="18" spans="1:9" ht="13" x14ac:dyDescent="0.15">
      <c r="A18" s="61">
        <v>15</v>
      </c>
      <c r="B18" s="65" t="s">
        <v>132</v>
      </c>
      <c r="C18" s="62" t="s">
        <v>9</v>
      </c>
      <c r="D18" s="11" t="s">
        <v>122</v>
      </c>
      <c r="E18" s="11" t="s">
        <v>135</v>
      </c>
      <c r="F18" s="11" t="s">
        <v>10</v>
      </c>
      <c r="G18" s="11" t="s">
        <v>123</v>
      </c>
      <c r="H18" s="12">
        <v>40</v>
      </c>
      <c r="I18" s="13">
        <v>43862</v>
      </c>
    </row>
    <row r="19" spans="1:9" ht="13" x14ac:dyDescent="0.15">
      <c r="A19" s="61">
        <v>16</v>
      </c>
      <c r="B19" s="65" t="s">
        <v>21</v>
      </c>
      <c r="C19" s="62" t="s">
        <v>9</v>
      </c>
      <c r="D19" s="11" t="s">
        <v>122</v>
      </c>
      <c r="E19" s="11" t="s">
        <v>135</v>
      </c>
      <c r="F19" s="11" t="s">
        <v>10</v>
      </c>
      <c r="G19" s="11" t="s">
        <v>123</v>
      </c>
      <c r="H19" s="12">
        <v>40</v>
      </c>
      <c r="I19" s="13">
        <v>43862</v>
      </c>
    </row>
    <row r="20" spans="1:9" ht="13" x14ac:dyDescent="0.15">
      <c r="A20" s="60">
        <v>17</v>
      </c>
      <c r="B20" s="65" t="s">
        <v>133</v>
      </c>
      <c r="C20" s="62" t="s">
        <v>9</v>
      </c>
      <c r="D20" s="11" t="s">
        <v>122</v>
      </c>
      <c r="E20" s="11" t="s">
        <v>135</v>
      </c>
      <c r="F20" s="11" t="s">
        <v>10</v>
      </c>
      <c r="G20" s="11" t="s">
        <v>123</v>
      </c>
      <c r="H20" s="12">
        <v>40</v>
      </c>
      <c r="I20" s="13">
        <v>43862</v>
      </c>
    </row>
    <row r="21" spans="1:9" ht="13" x14ac:dyDescent="0.15">
      <c r="A21" s="61">
        <v>18</v>
      </c>
      <c r="B21" s="65" t="s">
        <v>117</v>
      </c>
      <c r="C21" s="62" t="s">
        <v>9</v>
      </c>
      <c r="D21" s="11" t="s">
        <v>122</v>
      </c>
      <c r="E21" s="11" t="s">
        <v>136</v>
      </c>
      <c r="F21" s="11" t="s">
        <v>10</v>
      </c>
      <c r="G21" s="11" t="s">
        <v>123</v>
      </c>
      <c r="H21" s="12">
        <v>30</v>
      </c>
      <c r="I21" s="13">
        <v>43862</v>
      </c>
    </row>
    <row r="22" spans="1:9" ht="13" x14ac:dyDescent="0.15">
      <c r="A22" s="61">
        <v>19</v>
      </c>
      <c r="B22" s="65" t="s">
        <v>134</v>
      </c>
      <c r="C22" s="62" t="s">
        <v>9</v>
      </c>
      <c r="D22" s="11" t="s">
        <v>122</v>
      </c>
      <c r="E22" s="11" t="s">
        <v>136</v>
      </c>
      <c r="F22" s="11" t="s">
        <v>10</v>
      </c>
      <c r="G22" s="11" t="s">
        <v>123</v>
      </c>
      <c r="H22" s="12">
        <v>30</v>
      </c>
      <c r="I22" s="13">
        <v>43862</v>
      </c>
    </row>
    <row r="23" spans="1:9" ht="13" x14ac:dyDescent="0.15">
      <c r="A23" s="60">
        <v>20</v>
      </c>
      <c r="B23" s="65" t="s">
        <v>24</v>
      </c>
      <c r="C23" s="62" t="s">
        <v>9</v>
      </c>
      <c r="D23" s="11" t="s">
        <v>122</v>
      </c>
      <c r="E23" s="11" t="s">
        <v>136</v>
      </c>
      <c r="F23" s="11" t="s">
        <v>10</v>
      </c>
      <c r="G23" s="11" t="s">
        <v>123</v>
      </c>
      <c r="H23" s="12">
        <v>30</v>
      </c>
      <c r="I23" s="13">
        <v>43862</v>
      </c>
    </row>
    <row r="24" spans="1:9" ht="13" x14ac:dyDescent="0.15">
      <c r="A24" s="61">
        <v>21</v>
      </c>
      <c r="B24" s="65" t="s">
        <v>20</v>
      </c>
      <c r="C24" s="62" t="s">
        <v>9</v>
      </c>
      <c r="D24" s="11" t="s">
        <v>122</v>
      </c>
      <c r="E24" s="11" t="s">
        <v>143</v>
      </c>
      <c r="F24" s="11" t="s">
        <v>10</v>
      </c>
      <c r="G24" s="11" t="s">
        <v>123</v>
      </c>
      <c r="H24" s="12">
        <v>50</v>
      </c>
      <c r="I24" s="13">
        <v>43862</v>
      </c>
    </row>
    <row r="25" spans="1:9" x14ac:dyDescent="0.15">
      <c r="A25" s="11">
        <v>22</v>
      </c>
      <c r="B25" s="64" t="s">
        <v>16</v>
      </c>
      <c r="C25" s="11" t="s">
        <v>9</v>
      </c>
      <c r="D25" s="11" t="s">
        <v>9</v>
      </c>
      <c r="E25" s="11" t="s">
        <v>18</v>
      </c>
      <c r="F25" s="11" t="s">
        <v>17</v>
      </c>
      <c r="G25" s="11" t="s">
        <v>120</v>
      </c>
      <c r="H25" s="12">
        <v>21</v>
      </c>
      <c r="I25" s="13">
        <v>43897</v>
      </c>
    </row>
    <row r="26" spans="1:9" x14ac:dyDescent="0.15">
      <c r="A26" s="9">
        <v>23</v>
      </c>
      <c r="B26" s="10" t="s">
        <v>19</v>
      </c>
      <c r="C26" s="11" t="s">
        <v>9</v>
      </c>
      <c r="D26" s="11" t="s">
        <v>9</v>
      </c>
      <c r="E26" s="11" t="s">
        <v>26</v>
      </c>
      <c r="F26" s="11" t="s">
        <v>10</v>
      </c>
      <c r="G26" s="11" t="s">
        <v>120</v>
      </c>
      <c r="H26" s="12">
        <v>75</v>
      </c>
      <c r="I26" s="13">
        <v>43940</v>
      </c>
    </row>
    <row r="27" spans="1:9" x14ac:dyDescent="0.15">
      <c r="A27" s="11">
        <v>24</v>
      </c>
      <c r="B27" s="10" t="s">
        <v>20</v>
      </c>
      <c r="C27" s="11" t="s">
        <v>9</v>
      </c>
      <c r="D27" s="11" t="s">
        <v>9</v>
      </c>
      <c r="E27" s="11" t="s">
        <v>27</v>
      </c>
      <c r="F27" s="11" t="s">
        <v>10</v>
      </c>
      <c r="G27" s="11" t="s">
        <v>120</v>
      </c>
      <c r="H27" s="12">
        <v>50</v>
      </c>
      <c r="I27" s="13">
        <v>43940</v>
      </c>
    </row>
    <row r="28" spans="1:9" x14ac:dyDescent="0.15">
      <c r="A28" s="11">
        <v>25</v>
      </c>
      <c r="B28" s="10" t="s">
        <v>21</v>
      </c>
      <c r="C28" s="11" t="s">
        <v>9</v>
      </c>
      <c r="D28" s="11" t="s">
        <v>9</v>
      </c>
      <c r="E28" s="11" t="s">
        <v>28</v>
      </c>
      <c r="F28" s="11" t="s">
        <v>10</v>
      </c>
      <c r="G28" s="11" t="s">
        <v>120</v>
      </c>
      <c r="H28" s="12">
        <v>40</v>
      </c>
      <c r="I28" s="13">
        <v>43940</v>
      </c>
    </row>
    <row r="29" spans="1:9" x14ac:dyDescent="0.15">
      <c r="A29" s="9">
        <v>26</v>
      </c>
      <c r="B29" s="10" t="s">
        <v>22</v>
      </c>
      <c r="C29" s="11" t="s">
        <v>9</v>
      </c>
      <c r="D29" s="11" t="s">
        <v>9</v>
      </c>
      <c r="E29" s="11" t="s">
        <v>28</v>
      </c>
      <c r="F29" s="11" t="s">
        <v>10</v>
      </c>
      <c r="G29" s="11" t="s">
        <v>120</v>
      </c>
      <c r="H29" s="12">
        <v>40</v>
      </c>
      <c r="I29" s="13">
        <v>43940</v>
      </c>
    </row>
    <row r="30" spans="1:9" x14ac:dyDescent="0.15">
      <c r="A30" s="11">
        <v>27</v>
      </c>
      <c r="B30" s="10" t="s">
        <v>23</v>
      </c>
      <c r="C30" s="11" t="s">
        <v>9</v>
      </c>
      <c r="D30" s="11" t="s">
        <v>9</v>
      </c>
      <c r="E30" s="11" t="s">
        <v>29</v>
      </c>
      <c r="F30" s="11" t="s">
        <v>10</v>
      </c>
      <c r="G30" s="11" t="s">
        <v>120</v>
      </c>
      <c r="H30" s="12">
        <v>30</v>
      </c>
      <c r="I30" s="13">
        <v>43940</v>
      </c>
    </row>
    <row r="31" spans="1:9" x14ac:dyDescent="0.15">
      <c r="A31" s="11">
        <v>28</v>
      </c>
      <c r="B31" s="10" t="s">
        <v>24</v>
      </c>
      <c r="C31" s="11" t="s">
        <v>9</v>
      </c>
      <c r="D31" s="11" t="s">
        <v>9</v>
      </c>
      <c r="E31" s="11" t="s">
        <v>29</v>
      </c>
      <c r="F31" s="11" t="s">
        <v>10</v>
      </c>
      <c r="G31" s="11" t="s">
        <v>120</v>
      </c>
      <c r="H31" s="12">
        <v>30</v>
      </c>
      <c r="I31" s="13">
        <v>43940</v>
      </c>
    </row>
    <row r="32" spans="1:9" x14ac:dyDescent="0.15">
      <c r="A32" s="9">
        <v>29</v>
      </c>
      <c r="B32" s="10" t="s">
        <v>25</v>
      </c>
      <c r="C32" s="11" t="s">
        <v>9</v>
      </c>
      <c r="D32" s="11" t="s">
        <v>9</v>
      </c>
      <c r="E32" s="11" t="s">
        <v>28</v>
      </c>
      <c r="F32" s="11" t="s">
        <v>10</v>
      </c>
      <c r="G32" s="11" t="s">
        <v>120</v>
      </c>
      <c r="H32" s="12">
        <v>40</v>
      </c>
      <c r="I32" s="13">
        <v>43940</v>
      </c>
    </row>
    <row r="33" spans="1:9" x14ac:dyDescent="0.15">
      <c r="A33" s="11">
        <v>30</v>
      </c>
      <c r="B33" s="10" t="s">
        <v>19</v>
      </c>
      <c r="C33" s="11" t="s">
        <v>9</v>
      </c>
      <c r="D33" s="11" t="s">
        <v>9</v>
      </c>
      <c r="E33" s="11" t="s">
        <v>33</v>
      </c>
      <c r="F33" s="11" t="s">
        <v>32</v>
      </c>
      <c r="G33" s="11" t="s">
        <v>120</v>
      </c>
      <c r="H33" s="12">
        <v>50</v>
      </c>
      <c r="I33" s="13">
        <v>44013</v>
      </c>
    </row>
    <row r="34" spans="1:9" x14ac:dyDescent="0.15">
      <c r="A34" s="11">
        <v>31</v>
      </c>
      <c r="B34" s="10" t="s">
        <v>31</v>
      </c>
      <c r="C34" s="11" t="s">
        <v>9</v>
      </c>
      <c r="D34" s="11" t="s">
        <v>9</v>
      </c>
      <c r="E34" s="11" t="s">
        <v>33</v>
      </c>
      <c r="F34" s="11" t="s">
        <v>32</v>
      </c>
      <c r="G34" s="11" t="s">
        <v>120</v>
      </c>
      <c r="H34" s="12">
        <v>50</v>
      </c>
      <c r="I34" s="13">
        <v>44013</v>
      </c>
    </row>
    <row r="35" spans="1:9" x14ac:dyDescent="0.15">
      <c r="A35" s="9">
        <v>32</v>
      </c>
      <c r="B35" s="10" t="s">
        <v>20</v>
      </c>
      <c r="C35" s="11" t="s">
        <v>9</v>
      </c>
      <c r="D35" s="11" t="s">
        <v>9</v>
      </c>
      <c r="E35" s="11" t="s">
        <v>33</v>
      </c>
      <c r="F35" s="11" t="s">
        <v>32</v>
      </c>
      <c r="G35" s="11" t="s">
        <v>120</v>
      </c>
      <c r="H35" s="12">
        <v>50</v>
      </c>
      <c r="I35" s="13">
        <v>44013</v>
      </c>
    </row>
    <row r="36" spans="1:9" x14ac:dyDescent="0.15">
      <c r="A36" s="11">
        <v>33</v>
      </c>
      <c r="B36" s="10" t="s">
        <v>34</v>
      </c>
      <c r="C36" s="11" t="s">
        <v>9</v>
      </c>
      <c r="D36" s="11" t="s">
        <v>9</v>
      </c>
      <c r="E36" s="11" t="s">
        <v>33</v>
      </c>
      <c r="F36" s="11" t="s">
        <v>32</v>
      </c>
      <c r="G36" s="11" t="s">
        <v>120</v>
      </c>
      <c r="H36" s="12">
        <v>50</v>
      </c>
      <c r="I36" s="13">
        <v>44013</v>
      </c>
    </row>
    <row r="37" spans="1:9" x14ac:dyDescent="0.15">
      <c r="A37" s="11">
        <v>34</v>
      </c>
      <c r="B37" s="10" t="s">
        <v>19</v>
      </c>
      <c r="C37" s="11" t="s">
        <v>9</v>
      </c>
      <c r="D37" s="11" t="s">
        <v>9</v>
      </c>
      <c r="E37" s="11" t="s">
        <v>35</v>
      </c>
      <c r="F37" s="11" t="s">
        <v>32</v>
      </c>
      <c r="G37" s="11" t="s">
        <v>120</v>
      </c>
      <c r="H37" s="12">
        <v>25</v>
      </c>
      <c r="I37" s="13">
        <v>44045</v>
      </c>
    </row>
    <row r="38" spans="1:9" x14ac:dyDescent="0.15">
      <c r="A38" s="9">
        <v>35</v>
      </c>
      <c r="B38" s="10" t="s">
        <v>16</v>
      </c>
      <c r="C38" s="11" t="s">
        <v>9</v>
      </c>
      <c r="D38" s="11" t="s">
        <v>9</v>
      </c>
      <c r="E38" s="11" t="s">
        <v>38</v>
      </c>
      <c r="F38" s="11" t="s">
        <v>17</v>
      </c>
      <c r="G38" s="11" t="s">
        <v>120</v>
      </c>
      <c r="H38" s="12">
        <v>80</v>
      </c>
      <c r="I38" s="13">
        <v>44058</v>
      </c>
    </row>
    <row r="39" spans="1:9" x14ac:dyDescent="0.15">
      <c r="A39" s="11">
        <v>36</v>
      </c>
      <c r="B39" s="10" t="s">
        <v>39</v>
      </c>
      <c r="C39" s="11" t="s">
        <v>9</v>
      </c>
      <c r="D39" s="11" t="s">
        <v>9</v>
      </c>
      <c r="E39" s="11" t="s">
        <v>52</v>
      </c>
      <c r="F39" s="11" t="s">
        <v>32</v>
      </c>
      <c r="G39" s="11" t="s">
        <v>120</v>
      </c>
      <c r="H39" s="12">
        <v>120</v>
      </c>
      <c r="I39" s="13">
        <v>44060</v>
      </c>
    </row>
    <row r="40" spans="1:9" x14ac:dyDescent="0.15">
      <c r="A40" s="11">
        <v>37</v>
      </c>
      <c r="B40" s="10" t="s">
        <v>20</v>
      </c>
      <c r="C40" s="11" t="s">
        <v>9</v>
      </c>
      <c r="D40" s="11" t="s">
        <v>113</v>
      </c>
      <c r="E40" s="11" t="s">
        <v>115</v>
      </c>
      <c r="F40" s="11" t="s">
        <v>114</v>
      </c>
      <c r="G40" s="11" t="s">
        <v>120</v>
      </c>
      <c r="H40" s="12">
        <v>50</v>
      </c>
      <c r="I40" s="13">
        <v>44065</v>
      </c>
    </row>
    <row r="41" spans="1:9" x14ac:dyDescent="0.15">
      <c r="A41" s="9">
        <v>38</v>
      </c>
      <c r="B41" s="11" t="s">
        <v>31</v>
      </c>
      <c r="C41" s="11" t="s">
        <v>9</v>
      </c>
      <c r="D41" s="11" t="s">
        <v>113</v>
      </c>
      <c r="E41" s="11" t="s">
        <v>116</v>
      </c>
      <c r="F41" s="11" t="s">
        <v>114</v>
      </c>
      <c r="G41" s="11" t="s">
        <v>120</v>
      </c>
      <c r="H41" s="12">
        <v>50</v>
      </c>
      <c r="I41" s="13">
        <v>44065</v>
      </c>
    </row>
    <row r="42" spans="1:9" x14ac:dyDescent="0.15">
      <c r="A42" s="11">
        <v>39</v>
      </c>
      <c r="B42" s="11" t="s">
        <v>117</v>
      </c>
      <c r="C42" s="11" t="s">
        <v>9</v>
      </c>
      <c r="D42" s="11" t="s">
        <v>113</v>
      </c>
      <c r="E42" s="11" t="s">
        <v>118</v>
      </c>
      <c r="F42" s="11" t="s">
        <v>114</v>
      </c>
      <c r="G42" s="11" t="s">
        <v>120</v>
      </c>
      <c r="H42" s="12">
        <v>30</v>
      </c>
      <c r="I42" s="13">
        <v>44065</v>
      </c>
    </row>
    <row r="43" spans="1:9" x14ac:dyDescent="0.15">
      <c r="A43" s="11">
        <v>40</v>
      </c>
      <c r="B43" s="1" t="s">
        <v>22</v>
      </c>
      <c r="C43" s="11" t="s">
        <v>9</v>
      </c>
      <c r="D43" s="11" t="s">
        <v>113</v>
      </c>
      <c r="E43" s="11" t="s">
        <v>119</v>
      </c>
      <c r="F43" s="11" t="s">
        <v>114</v>
      </c>
      <c r="G43" s="11" t="s">
        <v>120</v>
      </c>
      <c r="H43" s="12">
        <v>40</v>
      </c>
      <c r="I43" s="13">
        <v>44065</v>
      </c>
    </row>
    <row r="44" spans="1:9" x14ac:dyDescent="0.15">
      <c r="A44" s="9">
        <v>41</v>
      </c>
      <c r="B44" s="10" t="s">
        <v>21</v>
      </c>
      <c r="C44" s="11" t="s">
        <v>9</v>
      </c>
      <c r="D44" s="11" t="s">
        <v>113</v>
      </c>
      <c r="E44" s="11" t="s">
        <v>119</v>
      </c>
      <c r="F44" s="11" t="s">
        <v>114</v>
      </c>
      <c r="G44" s="11" t="s">
        <v>120</v>
      </c>
      <c r="H44" s="12">
        <v>40</v>
      </c>
      <c r="I44" s="13">
        <v>44065</v>
      </c>
    </row>
    <row r="45" spans="1:9" x14ac:dyDescent="0.15">
      <c r="A45" s="11">
        <v>42</v>
      </c>
      <c r="B45" s="10" t="s">
        <v>23</v>
      </c>
      <c r="C45" s="11" t="s">
        <v>9</v>
      </c>
      <c r="D45" s="11" t="s">
        <v>113</v>
      </c>
      <c r="E45" s="11" t="s">
        <v>118</v>
      </c>
      <c r="F45" s="11" t="s">
        <v>114</v>
      </c>
      <c r="G45" s="11" t="s">
        <v>120</v>
      </c>
      <c r="H45" s="12">
        <v>30</v>
      </c>
      <c r="I45" s="13">
        <v>44065</v>
      </c>
    </row>
    <row r="46" spans="1:9" x14ac:dyDescent="0.15">
      <c r="A46" s="11">
        <v>43</v>
      </c>
      <c r="B46" s="10" t="s">
        <v>20</v>
      </c>
      <c r="C46" s="11" t="s">
        <v>9</v>
      </c>
      <c r="D46" s="11" t="s">
        <v>9</v>
      </c>
      <c r="E46" s="11" t="s">
        <v>51</v>
      </c>
      <c r="F46" s="11" t="s">
        <v>32</v>
      </c>
      <c r="G46" s="11" t="s">
        <v>120</v>
      </c>
      <c r="H46" s="12">
        <v>50</v>
      </c>
      <c r="I46" s="13">
        <v>44066</v>
      </c>
    </row>
    <row r="47" spans="1:9" x14ac:dyDescent="0.15">
      <c r="A47" s="9">
        <v>44</v>
      </c>
      <c r="B47" s="10" t="s">
        <v>16</v>
      </c>
      <c r="C47" s="11" t="s">
        <v>9</v>
      </c>
      <c r="D47" s="11" t="s">
        <v>9</v>
      </c>
      <c r="E47" s="11" t="s">
        <v>51</v>
      </c>
      <c r="F47" s="11" t="s">
        <v>32</v>
      </c>
      <c r="G47" s="11" t="s">
        <v>120</v>
      </c>
      <c r="H47" s="12">
        <v>50</v>
      </c>
      <c r="I47" s="13">
        <v>44066</v>
      </c>
    </row>
    <row r="48" spans="1:9" x14ac:dyDescent="0.15">
      <c r="A48" s="11">
        <v>45</v>
      </c>
      <c r="B48" s="10" t="s">
        <v>39</v>
      </c>
      <c r="C48" s="11" t="s">
        <v>9</v>
      </c>
      <c r="D48" s="11" t="s">
        <v>9</v>
      </c>
      <c r="E48" s="11" t="s">
        <v>53</v>
      </c>
      <c r="F48" s="11" t="s">
        <v>32</v>
      </c>
      <c r="G48" s="11" t="s">
        <v>120</v>
      </c>
      <c r="H48" s="12">
        <v>100</v>
      </c>
      <c r="I48" s="13">
        <v>44091</v>
      </c>
    </row>
    <row r="49" spans="1:9" x14ac:dyDescent="0.15">
      <c r="A49" s="11">
        <v>46</v>
      </c>
      <c r="B49" s="10" t="s">
        <v>19</v>
      </c>
      <c r="C49" s="11" t="s">
        <v>9</v>
      </c>
      <c r="D49" s="11" t="s">
        <v>9</v>
      </c>
      <c r="E49" s="11" t="s">
        <v>54</v>
      </c>
      <c r="F49" s="11" t="s">
        <v>17</v>
      </c>
      <c r="G49" s="11" t="s">
        <v>120</v>
      </c>
      <c r="H49" s="12">
        <v>70</v>
      </c>
      <c r="I49" s="13">
        <v>44093</v>
      </c>
    </row>
    <row r="50" spans="1:9" x14ac:dyDescent="0.15">
      <c r="A50" s="9">
        <v>47</v>
      </c>
      <c r="B50" s="10" t="s">
        <v>102</v>
      </c>
      <c r="C50" s="11" t="s">
        <v>9</v>
      </c>
      <c r="D50" s="11" t="s">
        <v>9</v>
      </c>
      <c r="E50" s="11" t="s">
        <v>104</v>
      </c>
      <c r="F50" s="11" t="s">
        <v>103</v>
      </c>
      <c r="G50" s="11" t="s">
        <v>120</v>
      </c>
      <c r="H50" s="49">
        <f>150*3.333</f>
        <v>499.95000000000005</v>
      </c>
      <c r="I50" s="13">
        <v>44134</v>
      </c>
    </row>
    <row r="51" spans="1:9" x14ac:dyDescent="0.15">
      <c r="A51" s="17">
        <v>48</v>
      </c>
      <c r="B51" s="10" t="s">
        <v>39</v>
      </c>
      <c r="C51" s="11" t="s">
        <v>9</v>
      </c>
      <c r="D51" s="11" t="s">
        <v>9</v>
      </c>
      <c r="E51" s="11" t="s">
        <v>145</v>
      </c>
      <c r="F51" s="11" t="s">
        <v>32</v>
      </c>
      <c r="G51" s="11" t="s">
        <v>120</v>
      </c>
      <c r="H51" s="12">
        <v>25</v>
      </c>
      <c r="I51" s="13">
        <v>44091</v>
      </c>
    </row>
    <row r="52" spans="1:9" x14ac:dyDescent="0.15">
      <c r="A52" s="17"/>
      <c r="B52" s="19"/>
      <c r="C52" s="17"/>
      <c r="D52" s="17"/>
      <c r="E52" s="17"/>
      <c r="F52" s="17"/>
      <c r="G52" s="17"/>
      <c r="H52" s="17"/>
      <c r="I52" s="18"/>
    </row>
    <row r="53" spans="1:9" x14ac:dyDescent="0.15">
      <c r="D53" s="1" t="s">
        <v>37</v>
      </c>
      <c r="E53" s="1" t="s">
        <v>36</v>
      </c>
    </row>
    <row r="54" spans="1:9" x14ac:dyDescent="0.15">
      <c r="E54" s="15"/>
      <c r="G54" s="3"/>
    </row>
    <row r="55" spans="1:9" x14ac:dyDescent="0.15">
      <c r="G55" s="3"/>
    </row>
    <row r="59" spans="1:9" x14ac:dyDescent="0.15">
      <c r="G59" s="15"/>
    </row>
  </sheetData>
  <autoFilter ref="A4:WVQ53" xr:uid="{E760D701-6EE5-4049-8662-66061CAB3BB6}"/>
  <mergeCells count="1">
    <mergeCell ref="A2:I2"/>
  </mergeCells>
  <pageMargins left="0.75" right="0.75" top="1" bottom="1" header="0.3" footer="0.3"/>
  <pageSetup paperSize="9" scale="77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109</v>
      </c>
      <c r="C3" s="50" t="s">
        <v>110</v>
      </c>
      <c r="D3" s="50" t="s">
        <v>110</v>
      </c>
      <c r="E3" s="50" t="s">
        <v>44</v>
      </c>
      <c r="F3" s="50" t="s">
        <v>42</v>
      </c>
      <c r="G3" s="50" t="s">
        <v>120</v>
      </c>
      <c r="H3" s="59">
        <v>120</v>
      </c>
      <c r="I3" s="53">
        <v>43980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111</v>
      </c>
      <c r="C3" s="50" t="s">
        <v>112</v>
      </c>
      <c r="D3" s="50" t="s">
        <v>112</v>
      </c>
      <c r="E3" s="50" t="s">
        <v>50</v>
      </c>
      <c r="F3" s="50" t="s">
        <v>42</v>
      </c>
      <c r="G3" s="50" t="s">
        <v>120</v>
      </c>
      <c r="H3" s="52">
        <v>259.74</v>
      </c>
      <c r="I3" s="53">
        <v>43971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dimension ref="A1:L50"/>
  <sheetViews>
    <sheetView topLeftCell="A29" workbookViewId="0">
      <selection activeCell="H50" sqref="H50"/>
    </sheetView>
  </sheetViews>
  <sheetFormatPr baseColWidth="10" defaultRowHeight="16" x14ac:dyDescent="0.2"/>
  <cols>
    <col min="1" max="1" width="11" style="23" bestFit="1" customWidth="1"/>
    <col min="2" max="2" width="19" style="23" customWidth="1"/>
    <col min="3" max="4" width="10.83203125" style="23"/>
    <col min="5" max="5" width="38.5" style="23" bestFit="1" customWidth="1"/>
    <col min="6" max="6" width="23" style="23" bestFit="1" customWidth="1"/>
    <col min="7" max="7" width="19.5" style="23" customWidth="1"/>
    <col min="8" max="8" width="11.5" style="23" bestFit="1" customWidth="1"/>
    <col min="9" max="9" width="11.6640625" style="39" bestFit="1" customWidth="1"/>
    <col min="10" max="11" width="10.83203125" style="23"/>
    <col min="12" max="12" width="11" style="23" bestFit="1" customWidth="1"/>
    <col min="13" max="16384" width="10.83203125" style="23"/>
  </cols>
  <sheetData>
    <row r="1" spans="1:12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2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 s="23">
        <v>3.3330000000000002</v>
      </c>
    </row>
    <row r="3" spans="1:12" s="22" customFormat="1" ht="15" customHeight="1" x14ac:dyDescent="0.2">
      <c r="A3" s="21">
        <v>1</v>
      </c>
      <c r="B3" s="29" t="s">
        <v>56</v>
      </c>
      <c r="C3" s="30" t="s">
        <v>55</v>
      </c>
      <c r="D3" s="30" t="s">
        <v>55</v>
      </c>
      <c r="E3" s="30" t="s">
        <v>57</v>
      </c>
      <c r="F3" s="30" t="s">
        <v>58</v>
      </c>
      <c r="G3" s="30" t="s">
        <v>120</v>
      </c>
      <c r="H3" s="31">
        <v>97</v>
      </c>
      <c r="I3" s="38">
        <v>43861</v>
      </c>
    </row>
    <row r="4" spans="1:12" s="22" customFormat="1" ht="15" customHeight="1" x14ac:dyDescent="0.2">
      <c r="A4" s="21">
        <v>2</v>
      </c>
      <c r="B4" s="29" t="s">
        <v>74</v>
      </c>
      <c r="C4" s="30" t="s">
        <v>55</v>
      </c>
      <c r="D4" s="30" t="s">
        <v>55</v>
      </c>
      <c r="E4" s="30" t="s">
        <v>77</v>
      </c>
      <c r="F4" s="30" t="s">
        <v>58</v>
      </c>
      <c r="G4" s="30" t="s">
        <v>120</v>
      </c>
      <c r="H4" s="31">
        <v>35</v>
      </c>
      <c r="I4" s="38">
        <v>43861</v>
      </c>
    </row>
    <row r="5" spans="1:12" s="22" customFormat="1" ht="15" customHeight="1" x14ac:dyDescent="0.2">
      <c r="A5" s="21">
        <v>3</v>
      </c>
      <c r="B5" s="29" t="s">
        <v>75</v>
      </c>
      <c r="C5" s="30" t="s">
        <v>55</v>
      </c>
      <c r="D5" s="30" t="s">
        <v>55</v>
      </c>
      <c r="E5" s="30" t="s">
        <v>78</v>
      </c>
      <c r="F5" s="30" t="s">
        <v>58</v>
      </c>
      <c r="G5" s="30" t="s">
        <v>120</v>
      </c>
      <c r="H5" s="31">
        <v>31</v>
      </c>
      <c r="I5" s="38">
        <v>43861</v>
      </c>
    </row>
    <row r="6" spans="1:12" s="22" customFormat="1" ht="15" customHeight="1" x14ac:dyDescent="0.2">
      <c r="A6" s="21">
        <v>4</v>
      </c>
      <c r="B6" s="29" t="s">
        <v>76</v>
      </c>
      <c r="C6" s="30" t="s">
        <v>55</v>
      </c>
      <c r="D6" s="30" t="s">
        <v>55</v>
      </c>
      <c r="E6" s="30" t="s">
        <v>79</v>
      </c>
      <c r="F6" s="30" t="s">
        <v>58</v>
      </c>
      <c r="G6" s="30" t="s">
        <v>120</v>
      </c>
      <c r="H6" s="31">
        <v>37</v>
      </c>
      <c r="I6" s="38">
        <v>43861</v>
      </c>
    </row>
    <row r="7" spans="1:12" s="22" customFormat="1" ht="17" x14ac:dyDescent="0.2">
      <c r="A7" s="21">
        <v>5</v>
      </c>
      <c r="B7" s="29" t="s">
        <v>56</v>
      </c>
      <c r="C7" s="30" t="s">
        <v>55</v>
      </c>
      <c r="D7" s="30" t="s">
        <v>55</v>
      </c>
      <c r="E7" s="30" t="s">
        <v>59</v>
      </c>
      <c r="F7" s="30" t="s">
        <v>58</v>
      </c>
      <c r="G7" s="30" t="s">
        <v>120</v>
      </c>
      <c r="H7" s="31">
        <v>132</v>
      </c>
      <c r="I7" s="38">
        <v>43890</v>
      </c>
      <c r="L7" s="20"/>
    </row>
    <row r="8" spans="1:12" s="22" customFormat="1" ht="15" customHeight="1" x14ac:dyDescent="0.2">
      <c r="A8" s="21">
        <v>6</v>
      </c>
      <c r="B8" s="29" t="s">
        <v>61</v>
      </c>
      <c r="C8" s="30" t="s">
        <v>55</v>
      </c>
      <c r="D8" s="30" t="s">
        <v>55</v>
      </c>
      <c r="E8" s="30" t="s">
        <v>62</v>
      </c>
      <c r="F8" s="30" t="s">
        <v>58</v>
      </c>
      <c r="G8" s="30" t="s">
        <v>120</v>
      </c>
      <c r="H8" s="31">
        <v>31</v>
      </c>
      <c r="I8" s="38">
        <v>43890</v>
      </c>
      <c r="L8" s="20"/>
    </row>
    <row r="9" spans="1:12" s="22" customFormat="1" ht="15" customHeight="1" x14ac:dyDescent="0.2">
      <c r="A9" s="21">
        <v>7</v>
      </c>
      <c r="B9" s="29" t="s">
        <v>74</v>
      </c>
      <c r="C9" s="30" t="s">
        <v>55</v>
      </c>
      <c r="D9" s="30" t="s">
        <v>55</v>
      </c>
      <c r="E9" s="30" t="s">
        <v>80</v>
      </c>
      <c r="F9" s="30" t="s">
        <v>58</v>
      </c>
      <c r="G9" s="30" t="s">
        <v>120</v>
      </c>
      <c r="H9" s="31">
        <v>71</v>
      </c>
      <c r="I9" s="38">
        <v>43890</v>
      </c>
      <c r="L9" s="20"/>
    </row>
    <row r="10" spans="1:12" s="22" customFormat="1" ht="15" customHeight="1" x14ac:dyDescent="0.2">
      <c r="A10" s="21">
        <v>8</v>
      </c>
      <c r="B10" s="29" t="s">
        <v>75</v>
      </c>
      <c r="C10" s="30" t="s">
        <v>55</v>
      </c>
      <c r="D10" s="30" t="s">
        <v>55</v>
      </c>
      <c r="E10" s="30" t="s">
        <v>81</v>
      </c>
      <c r="F10" s="30" t="s">
        <v>58</v>
      </c>
      <c r="G10" s="30" t="s">
        <v>120</v>
      </c>
      <c r="H10" s="31">
        <v>69.5</v>
      </c>
      <c r="I10" s="38">
        <v>43890</v>
      </c>
      <c r="L10" s="20"/>
    </row>
    <row r="11" spans="1:12" s="22" customFormat="1" ht="15" customHeight="1" x14ac:dyDescent="0.2">
      <c r="A11" s="21">
        <v>9</v>
      </c>
      <c r="B11" s="29" t="s">
        <v>76</v>
      </c>
      <c r="C11" s="30" t="s">
        <v>55</v>
      </c>
      <c r="D11" s="30" t="s">
        <v>55</v>
      </c>
      <c r="E11" s="30" t="s">
        <v>82</v>
      </c>
      <c r="F11" s="30" t="s">
        <v>58</v>
      </c>
      <c r="G11" s="30" t="s">
        <v>120</v>
      </c>
      <c r="H11" s="31">
        <v>41</v>
      </c>
      <c r="I11" s="38">
        <v>43890</v>
      </c>
      <c r="L11" s="20"/>
    </row>
    <row r="12" spans="1:12" s="22" customFormat="1" ht="17" x14ac:dyDescent="0.2">
      <c r="A12" s="21">
        <v>10</v>
      </c>
      <c r="B12" s="29" t="s">
        <v>56</v>
      </c>
      <c r="C12" s="30" t="s">
        <v>55</v>
      </c>
      <c r="D12" s="30" t="s">
        <v>55</v>
      </c>
      <c r="E12" s="30" t="s">
        <v>60</v>
      </c>
      <c r="F12" s="30" t="s">
        <v>58</v>
      </c>
      <c r="G12" s="30" t="s">
        <v>120</v>
      </c>
      <c r="H12" s="31">
        <v>30</v>
      </c>
      <c r="I12" s="38">
        <v>43921</v>
      </c>
    </row>
    <row r="13" spans="1:12" s="22" customFormat="1" x14ac:dyDescent="0.2">
      <c r="A13" s="21">
        <v>11</v>
      </c>
      <c r="B13" s="32" t="s">
        <v>64</v>
      </c>
      <c r="C13" s="30" t="s">
        <v>55</v>
      </c>
      <c r="D13" s="30" t="s">
        <v>55</v>
      </c>
      <c r="E13" s="30" t="s">
        <v>70</v>
      </c>
      <c r="F13" s="30" t="s">
        <v>58</v>
      </c>
      <c r="G13" s="30" t="s">
        <v>120</v>
      </c>
      <c r="H13" s="31">
        <v>47</v>
      </c>
      <c r="I13" s="38">
        <v>43921</v>
      </c>
    </row>
    <row r="14" spans="1:12" s="22" customFormat="1" ht="17" x14ac:dyDescent="0.2">
      <c r="A14" s="21">
        <v>12</v>
      </c>
      <c r="B14" s="29" t="s">
        <v>61</v>
      </c>
      <c r="C14" s="30" t="s">
        <v>55</v>
      </c>
      <c r="D14" s="30" t="s">
        <v>55</v>
      </c>
      <c r="E14" s="30" t="s">
        <v>73</v>
      </c>
      <c r="F14" s="30" t="s">
        <v>58</v>
      </c>
      <c r="G14" s="30" t="s">
        <v>120</v>
      </c>
      <c r="H14" s="31">
        <v>5</v>
      </c>
      <c r="I14" s="38">
        <v>43921</v>
      </c>
    </row>
    <row r="15" spans="1:12" s="22" customFormat="1" ht="17" x14ac:dyDescent="0.2">
      <c r="A15" s="21">
        <v>13</v>
      </c>
      <c r="B15" s="29" t="s">
        <v>74</v>
      </c>
      <c r="C15" s="30" t="s">
        <v>55</v>
      </c>
      <c r="D15" s="30" t="s">
        <v>55</v>
      </c>
      <c r="E15" s="30" t="s">
        <v>84</v>
      </c>
      <c r="F15" s="30" t="s">
        <v>58</v>
      </c>
      <c r="G15" s="30" t="s">
        <v>120</v>
      </c>
      <c r="H15" s="31">
        <v>5</v>
      </c>
      <c r="I15" s="38">
        <v>43921</v>
      </c>
    </row>
    <row r="16" spans="1:12" s="22" customFormat="1" ht="17" x14ac:dyDescent="0.2">
      <c r="A16" s="21">
        <v>14</v>
      </c>
      <c r="B16" s="29" t="s">
        <v>75</v>
      </c>
      <c r="C16" s="30" t="s">
        <v>55</v>
      </c>
      <c r="D16" s="30" t="s">
        <v>55</v>
      </c>
      <c r="E16" s="30" t="s">
        <v>83</v>
      </c>
      <c r="F16" s="30" t="s">
        <v>58</v>
      </c>
      <c r="G16" s="30" t="s">
        <v>120</v>
      </c>
      <c r="H16" s="31">
        <v>13</v>
      </c>
      <c r="I16" s="38">
        <v>43921</v>
      </c>
    </row>
    <row r="17" spans="1:9" s="22" customFormat="1" ht="17" x14ac:dyDescent="0.2">
      <c r="A17" s="21">
        <v>15</v>
      </c>
      <c r="B17" s="29" t="s">
        <v>56</v>
      </c>
      <c r="C17" s="30" t="s">
        <v>55</v>
      </c>
      <c r="D17" s="30" t="s">
        <v>55</v>
      </c>
      <c r="E17" s="30" t="s">
        <v>85</v>
      </c>
      <c r="F17" s="30" t="s">
        <v>58</v>
      </c>
      <c r="G17" s="30" t="s">
        <v>120</v>
      </c>
      <c r="H17" s="31">
        <v>10</v>
      </c>
      <c r="I17" s="38">
        <v>43951</v>
      </c>
    </row>
    <row r="18" spans="1:9" s="22" customFormat="1" x14ac:dyDescent="0.2">
      <c r="A18" s="21">
        <v>16</v>
      </c>
      <c r="B18" s="32" t="s">
        <v>64</v>
      </c>
      <c r="C18" s="30" t="s">
        <v>55</v>
      </c>
      <c r="D18" s="30" t="s">
        <v>55</v>
      </c>
      <c r="E18" s="30" t="s">
        <v>71</v>
      </c>
      <c r="F18" s="30" t="s">
        <v>58</v>
      </c>
      <c r="G18" s="30" t="s">
        <v>120</v>
      </c>
      <c r="H18" s="31">
        <v>8</v>
      </c>
      <c r="I18" s="38">
        <v>43951</v>
      </c>
    </row>
    <row r="19" spans="1:9" s="22" customFormat="1" ht="17" x14ac:dyDescent="0.2">
      <c r="A19" s="21">
        <v>17</v>
      </c>
      <c r="B19" s="29" t="s">
        <v>61</v>
      </c>
      <c r="C19" s="30" t="s">
        <v>55</v>
      </c>
      <c r="D19" s="30" t="s">
        <v>55</v>
      </c>
      <c r="E19" s="30" t="s">
        <v>73</v>
      </c>
      <c r="F19" s="30" t="s">
        <v>58</v>
      </c>
      <c r="G19" s="30" t="s">
        <v>120</v>
      </c>
      <c r="H19" s="31">
        <v>5</v>
      </c>
      <c r="I19" s="38">
        <v>43951</v>
      </c>
    </row>
    <row r="20" spans="1:9" ht="17" x14ac:dyDescent="0.2">
      <c r="A20" s="21">
        <v>18</v>
      </c>
      <c r="B20" s="29" t="s">
        <v>56</v>
      </c>
      <c r="C20" s="30" t="s">
        <v>55</v>
      </c>
      <c r="D20" s="30" t="s">
        <v>55</v>
      </c>
      <c r="E20" s="30" t="s">
        <v>63</v>
      </c>
      <c r="F20" s="30" t="s">
        <v>58</v>
      </c>
      <c r="G20" s="30" t="s">
        <v>120</v>
      </c>
      <c r="H20" s="33">
        <v>87</v>
      </c>
      <c r="I20" s="34">
        <v>43982</v>
      </c>
    </row>
    <row r="21" spans="1:9" x14ac:dyDescent="0.2">
      <c r="A21" s="21">
        <v>19</v>
      </c>
      <c r="B21" s="32" t="s">
        <v>64</v>
      </c>
      <c r="C21" s="30" t="s">
        <v>55</v>
      </c>
      <c r="D21" s="30" t="s">
        <v>55</v>
      </c>
      <c r="E21" s="30" t="s">
        <v>72</v>
      </c>
      <c r="F21" s="30" t="s">
        <v>58</v>
      </c>
      <c r="G21" s="30" t="s">
        <v>120</v>
      </c>
      <c r="H21" s="33">
        <v>120</v>
      </c>
      <c r="I21" s="34">
        <v>43982</v>
      </c>
    </row>
    <row r="22" spans="1:9" x14ac:dyDescent="0.2">
      <c r="A22" s="21">
        <v>20</v>
      </c>
      <c r="B22" s="32" t="s">
        <v>64</v>
      </c>
      <c r="C22" s="30" t="s">
        <v>55</v>
      </c>
      <c r="D22" s="30" t="s">
        <v>55</v>
      </c>
      <c r="E22" s="30" t="s">
        <v>65</v>
      </c>
      <c r="F22" s="30" t="s">
        <v>58</v>
      </c>
      <c r="G22" s="30" t="s">
        <v>120</v>
      </c>
      <c r="H22" s="33">
        <v>238</v>
      </c>
      <c r="I22" s="34">
        <v>44012</v>
      </c>
    </row>
    <row r="23" spans="1:9" ht="17" x14ac:dyDescent="0.2">
      <c r="A23" s="21">
        <v>21</v>
      </c>
      <c r="B23" s="29" t="s">
        <v>75</v>
      </c>
      <c r="C23" s="30" t="s">
        <v>55</v>
      </c>
      <c r="D23" s="30" t="s">
        <v>55</v>
      </c>
      <c r="E23" s="30" t="s">
        <v>86</v>
      </c>
      <c r="F23" s="30" t="s">
        <v>58</v>
      </c>
      <c r="G23" s="30" t="s">
        <v>120</v>
      </c>
      <c r="H23" s="33">
        <v>15</v>
      </c>
      <c r="I23" s="34">
        <v>44012</v>
      </c>
    </row>
    <row r="24" spans="1:9" x14ac:dyDescent="0.2">
      <c r="A24" s="21">
        <v>22</v>
      </c>
      <c r="B24" s="32" t="s">
        <v>16</v>
      </c>
      <c r="C24" s="30" t="s">
        <v>55</v>
      </c>
      <c r="D24" s="30" t="s">
        <v>55</v>
      </c>
      <c r="E24" s="30" t="s">
        <v>66</v>
      </c>
      <c r="F24" s="30" t="s">
        <v>58</v>
      </c>
      <c r="G24" s="30" t="s">
        <v>120</v>
      </c>
      <c r="H24" s="33">
        <v>136</v>
      </c>
      <c r="I24" s="34">
        <v>44043</v>
      </c>
    </row>
    <row r="25" spans="1:9" x14ac:dyDescent="0.2">
      <c r="A25" s="21">
        <v>23</v>
      </c>
      <c r="B25" s="35" t="s">
        <v>61</v>
      </c>
      <c r="C25" s="30" t="s">
        <v>55</v>
      </c>
      <c r="D25" s="30" t="s">
        <v>55</v>
      </c>
      <c r="E25" s="30" t="s">
        <v>67</v>
      </c>
      <c r="F25" s="30" t="s">
        <v>58</v>
      </c>
      <c r="G25" s="30" t="s">
        <v>120</v>
      </c>
      <c r="H25" s="33">
        <v>150</v>
      </c>
      <c r="I25" s="34">
        <v>44043</v>
      </c>
    </row>
    <row r="26" spans="1:9" ht="17" x14ac:dyDescent="0.2">
      <c r="A26" s="21">
        <v>24</v>
      </c>
      <c r="B26" s="29" t="s">
        <v>75</v>
      </c>
      <c r="C26" s="30" t="s">
        <v>55</v>
      </c>
      <c r="D26" s="30" t="s">
        <v>55</v>
      </c>
      <c r="E26" s="30" t="s">
        <v>87</v>
      </c>
      <c r="F26" s="30" t="s">
        <v>58</v>
      </c>
      <c r="G26" s="30" t="s">
        <v>120</v>
      </c>
      <c r="H26" s="33">
        <v>100</v>
      </c>
      <c r="I26" s="34">
        <v>44043</v>
      </c>
    </row>
    <row r="27" spans="1:9" ht="17" x14ac:dyDescent="0.2">
      <c r="A27" s="21">
        <v>25</v>
      </c>
      <c r="B27" s="29" t="s">
        <v>76</v>
      </c>
      <c r="C27" s="30" t="s">
        <v>55</v>
      </c>
      <c r="D27" s="30" t="s">
        <v>55</v>
      </c>
      <c r="E27" s="30" t="s">
        <v>87</v>
      </c>
      <c r="F27" s="30" t="s">
        <v>58</v>
      </c>
      <c r="G27" s="30" t="s">
        <v>120</v>
      </c>
      <c r="H27" s="33">
        <v>100</v>
      </c>
      <c r="I27" s="34">
        <v>44043</v>
      </c>
    </row>
    <row r="28" spans="1:9" x14ac:dyDescent="0.2">
      <c r="A28" s="21">
        <v>26</v>
      </c>
      <c r="B28" s="32" t="s">
        <v>16</v>
      </c>
      <c r="C28" s="30" t="s">
        <v>55</v>
      </c>
      <c r="D28" s="30" t="s">
        <v>55</v>
      </c>
      <c r="E28" s="30" t="s">
        <v>69</v>
      </c>
      <c r="F28" s="30" t="s">
        <v>58</v>
      </c>
      <c r="G28" s="30" t="s">
        <v>120</v>
      </c>
      <c r="H28" s="33">
        <v>153</v>
      </c>
      <c r="I28" s="34">
        <v>44012</v>
      </c>
    </row>
    <row r="29" spans="1:9" x14ac:dyDescent="0.2">
      <c r="A29" s="21">
        <v>27</v>
      </c>
      <c r="B29" s="35" t="s">
        <v>56</v>
      </c>
      <c r="C29" s="30" t="s">
        <v>55</v>
      </c>
      <c r="D29" s="30" t="s">
        <v>55</v>
      </c>
      <c r="E29" s="30" t="s">
        <v>68</v>
      </c>
      <c r="F29" s="30" t="s">
        <v>58</v>
      </c>
      <c r="G29" s="30" t="s">
        <v>120</v>
      </c>
      <c r="H29" s="33">
        <v>130</v>
      </c>
      <c r="I29" s="34">
        <v>44104</v>
      </c>
    </row>
    <row r="30" spans="1:9" ht="17" x14ac:dyDescent="0.2">
      <c r="A30" s="21">
        <v>28</v>
      </c>
      <c r="B30" s="29" t="s">
        <v>74</v>
      </c>
      <c r="C30" s="30" t="s">
        <v>55</v>
      </c>
      <c r="D30" s="30" t="s">
        <v>55</v>
      </c>
      <c r="E30" s="30" t="s">
        <v>88</v>
      </c>
      <c r="F30" s="30" t="s">
        <v>58</v>
      </c>
      <c r="G30" s="30" t="s">
        <v>120</v>
      </c>
      <c r="H30" s="33">
        <v>45</v>
      </c>
      <c r="I30" s="34">
        <v>44104</v>
      </c>
    </row>
    <row r="31" spans="1:9" ht="17" x14ac:dyDescent="0.2">
      <c r="A31" s="21">
        <v>29</v>
      </c>
      <c r="B31" s="29" t="s">
        <v>75</v>
      </c>
      <c r="C31" s="30" t="s">
        <v>55</v>
      </c>
      <c r="D31" s="30" t="s">
        <v>55</v>
      </c>
      <c r="E31" s="30" t="s">
        <v>89</v>
      </c>
      <c r="F31" s="30" t="s">
        <v>58</v>
      </c>
      <c r="G31" s="30" t="s">
        <v>120</v>
      </c>
      <c r="H31" s="33">
        <v>70</v>
      </c>
      <c r="I31" s="34">
        <v>44104</v>
      </c>
    </row>
    <row r="32" spans="1:9" ht="17" x14ac:dyDescent="0.2">
      <c r="A32" s="21">
        <v>30</v>
      </c>
      <c r="B32" s="29" t="s">
        <v>74</v>
      </c>
      <c r="C32" s="30" t="s">
        <v>55</v>
      </c>
      <c r="D32" s="30" t="s">
        <v>55</v>
      </c>
      <c r="E32" s="30" t="s">
        <v>92</v>
      </c>
      <c r="F32" s="30" t="s">
        <v>58</v>
      </c>
      <c r="G32" s="30" t="s">
        <v>120</v>
      </c>
      <c r="H32" s="33">
        <v>15</v>
      </c>
      <c r="I32" s="34">
        <v>44135</v>
      </c>
    </row>
    <row r="33" spans="1:9" ht="17" x14ac:dyDescent="0.2">
      <c r="A33" s="21">
        <v>31</v>
      </c>
      <c r="B33" s="29" t="s">
        <v>75</v>
      </c>
      <c r="C33" s="30" t="s">
        <v>55</v>
      </c>
      <c r="D33" s="30" t="s">
        <v>55</v>
      </c>
      <c r="E33" s="30" t="s">
        <v>93</v>
      </c>
      <c r="F33" s="30" t="s">
        <v>58</v>
      </c>
      <c r="G33" s="30" t="s">
        <v>120</v>
      </c>
      <c r="H33" s="33">
        <v>50</v>
      </c>
      <c r="I33" s="34">
        <v>44135</v>
      </c>
    </row>
    <row r="34" spans="1:9" ht="17" x14ac:dyDescent="0.2">
      <c r="A34" s="21">
        <v>32</v>
      </c>
      <c r="B34" s="29" t="s">
        <v>75</v>
      </c>
      <c r="C34" s="30" t="s">
        <v>55</v>
      </c>
      <c r="D34" s="30" t="s">
        <v>55</v>
      </c>
      <c r="E34" s="30" t="s">
        <v>144</v>
      </c>
      <c r="F34" s="30" t="s">
        <v>58</v>
      </c>
      <c r="G34" s="30" t="s">
        <v>120</v>
      </c>
      <c r="H34" s="33">
        <v>100</v>
      </c>
      <c r="I34" s="34">
        <v>44165</v>
      </c>
    </row>
    <row r="35" spans="1:9" x14ac:dyDescent="0.2">
      <c r="A35" s="40"/>
      <c r="B35" s="56"/>
      <c r="C35" s="42"/>
      <c r="D35" s="42"/>
      <c r="E35" s="42"/>
      <c r="F35" s="42"/>
      <c r="G35" s="42"/>
      <c r="H35" s="43"/>
      <c r="I35" s="44"/>
    </row>
    <row r="36" spans="1:9" x14ac:dyDescent="0.2">
      <c r="A36" s="40"/>
      <c r="B36" s="41"/>
      <c r="C36" s="42"/>
      <c r="D36" s="42"/>
      <c r="E36" s="42"/>
      <c r="F36" s="42"/>
      <c r="G36" s="42"/>
      <c r="H36" s="43"/>
      <c r="I36" s="44"/>
    </row>
    <row r="37" spans="1:9" x14ac:dyDescent="0.2">
      <c r="H37" s="24">
        <f>SUM(H3:H35)</f>
        <v>2176.5</v>
      </c>
    </row>
    <row r="45" spans="1:9" x14ac:dyDescent="0.2">
      <c r="G45" s="36"/>
    </row>
    <row r="47" spans="1:9" x14ac:dyDescent="0.2">
      <c r="H47" s="36"/>
    </row>
    <row r="50" spans="8:8" x14ac:dyDescent="0.2">
      <c r="H50" s="39"/>
    </row>
  </sheetData>
  <autoFilter ref="A3:P37" xr:uid="{2029D072-9F51-AE4E-B67B-5EFE5BAA14E1}"/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G4" sqref="G4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50" t="s">
        <v>91</v>
      </c>
      <c r="B3" s="51" t="s">
        <v>45</v>
      </c>
      <c r="C3" s="50" t="s">
        <v>46</v>
      </c>
      <c r="D3" s="50" t="s">
        <v>46</v>
      </c>
      <c r="E3" s="50" t="s">
        <v>47</v>
      </c>
      <c r="F3" s="50" t="s">
        <v>42</v>
      </c>
      <c r="G3" s="50" t="s">
        <v>120</v>
      </c>
      <c r="H3" s="52">
        <f>150*SATKD!J2</f>
        <v>499.95000000000005</v>
      </c>
      <c r="I3" s="53">
        <v>43980</v>
      </c>
    </row>
    <row r="4" spans="1:10" ht="17" x14ac:dyDescent="0.2">
      <c r="A4" s="50" t="s">
        <v>100</v>
      </c>
      <c r="B4" s="29" t="s">
        <v>94</v>
      </c>
      <c r="C4" s="30" t="s">
        <v>46</v>
      </c>
      <c r="D4" s="30" t="s">
        <v>46</v>
      </c>
      <c r="E4" s="30" t="s">
        <v>90</v>
      </c>
      <c r="F4" s="30" t="s">
        <v>58</v>
      </c>
      <c r="G4" s="30" t="s">
        <v>120</v>
      </c>
      <c r="H4" s="31">
        <v>499.95</v>
      </c>
      <c r="I4" s="54">
        <v>44073</v>
      </c>
    </row>
    <row r="5" spans="1:10" x14ac:dyDescent="0.2">
      <c r="A5" s="55"/>
      <c r="B5" s="56"/>
      <c r="C5" s="42"/>
      <c r="D5" s="42"/>
      <c r="E5" s="42"/>
      <c r="F5" s="42"/>
      <c r="G5" s="42"/>
      <c r="H5" s="57"/>
      <c r="I5" s="58"/>
    </row>
    <row r="6" spans="1:10" x14ac:dyDescent="0.2">
      <c r="D6" s="1" t="s">
        <v>37</v>
      </c>
      <c r="E6" s="1" t="s">
        <v>36</v>
      </c>
    </row>
  </sheetData>
  <mergeCells count="1">
    <mergeCell ref="A1:I1"/>
  </mergeCells>
  <phoneticPr fontId="10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N22" sqref="N2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s="23" customFormat="1" x14ac:dyDescent="0.2">
      <c r="A3" s="50" t="s">
        <v>91</v>
      </c>
      <c r="B3" s="51" t="s">
        <v>19</v>
      </c>
      <c r="C3" s="30" t="s">
        <v>95</v>
      </c>
      <c r="D3" s="30" t="s">
        <v>95</v>
      </c>
      <c r="E3" s="30" t="s">
        <v>96</v>
      </c>
      <c r="F3" s="30" t="s">
        <v>58</v>
      </c>
      <c r="G3" s="30" t="s">
        <v>120</v>
      </c>
      <c r="H3" s="31">
        <v>161</v>
      </c>
      <c r="I3" s="38">
        <v>44073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5"/>
  <sheetViews>
    <sheetView workbookViewId="0">
      <selection activeCell="B10" sqref="B10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43</v>
      </c>
      <c r="C3" s="50" t="s">
        <v>40</v>
      </c>
      <c r="D3" s="50" t="s">
        <v>41</v>
      </c>
      <c r="E3" s="50" t="s">
        <v>44</v>
      </c>
      <c r="F3" s="50" t="s">
        <v>42</v>
      </c>
      <c r="G3" s="50" t="s">
        <v>120</v>
      </c>
      <c r="H3" s="59">
        <v>123</v>
      </c>
      <c r="I3" s="53">
        <v>43982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48</v>
      </c>
      <c r="C3" s="50" t="s">
        <v>49</v>
      </c>
      <c r="D3" s="50" t="s">
        <v>49</v>
      </c>
      <c r="E3" s="50" t="s">
        <v>50</v>
      </c>
      <c r="F3" s="50" t="s">
        <v>42</v>
      </c>
      <c r="G3" s="50" t="s">
        <v>120</v>
      </c>
      <c r="H3" s="52">
        <v>423.99</v>
      </c>
      <c r="I3" s="53">
        <v>43971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J7" sqref="J7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s="48" customFormat="1" ht="17" x14ac:dyDescent="0.2">
      <c r="A3" s="47" t="s">
        <v>91</v>
      </c>
      <c r="B3" s="29" t="s">
        <v>99</v>
      </c>
      <c r="C3" s="30" t="s">
        <v>98</v>
      </c>
      <c r="D3" s="30" t="s">
        <v>98</v>
      </c>
      <c r="E3" s="30" t="s">
        <v>101</v>
      </c>
      <c r="F3" s="30" t="s">
        <v>58</v>
      </c>
      <c r="G3" s="30" t="s">
        <v>120</v>
      </c>
      <c r="H3" s="31">
        <v>499.95</v>
      </c>
      <c r="I3" s="38">
        <v>44073</v>
      </c>
    </row>
    <row r="4" spans="1:10" x14ac:dyDescent="0.2">
      <c r="A4" s="45" t="s">
        <v>100</v>
      </c>
      <c r="B4" s="32" t="s">
        <v>97</v>
      </c>
      <c r="C4" s="30" t="s">
        <v>98</v>
      </c>
      <c r="D4" s="30" t="s">
        <v>98</v>
      </c>
      <c r="E4" s="30" t="s">
        <v>90</v>
      </c>
      <c r="F4" s="30" t="s">
        <v>58</v>
      </c>
      <c r="G4" s="30" t="s">
        <v>120</v>
      </c>
      <c r="H4" s="31">
        <v>483.29</v>
      </c>
      <c r="I4" s="38">
        <v>44073</v>
      </c>
    </row>
    <row r="6" spans="1:10" x14ac:dyDescent="0.2">
      <c r="D6" s="1" t="s">
        <v>37</v>
      </c>
      <c r="E6" s="1" t="s">
        <v>36</v>
      </c>
      <c r="J6" s="46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F19" sqref="F19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105</v>
      </c>
      <c r="C3" s="50" t="s">
        <v>106</v>
      </c>
      <c r="D3" s="50" t="s">
        <v>106</v>
      </c>
      <c r="E3" s="50" t="s">
        <v>44</v>
      </c>
      <c r="F3" s="50" t="s">
        <v>42</v>
      </c>
      <c r="G3" s="50" t="s">
        <v>120</v>
      </c>
      <c r="H3" s="59">
        <v>367</v>
      </c>
      <c r="I3" s="53">
        <v>43980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69" t="s">
        <v>15</v>
      </c>
      <c r="B1" s="70"/>
      <c r="C1" s="70"/>
      <c r="D1" s="70"/>
      <c r="E1" s="70"/>
      <c r="F1" s="70"/>
      <c r="G1" s="70"/>
      <c r="H1" s="70"/>
      <c r="I1" s="71"/>
    </row>
    <row r="2" spans="1:10" ht="39" x14ac:dyDescent="0.2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37" t="s">
        <v>8</v>
      </c>
      <c r="J2">
        <v>3.3330000000000002</v>
      </c>
    </row>
    <row r="3" spans="1:10" x14ac:dyDescent="0.2">
      <c r="A3" s="45" t="s">
        <v>91</v>
      </c>
      <c r="B3" s="51" t="s">
        <v>107</v>
      </c>
      <c r="C3" s="50" t="s">
        <v>108</v>
      </c>
      <c r="D3" s="50" t="s">
        <v>108</v>
      </c>
      <c r="E3" s="50" t="s">
        <v>44</v>
      </c>
      <c r="F3" s="50" t="s">
        <v>42</v>
      </c>
      <c r="G3" s="50" t="s">
        <v>120</v>
      </c>
      <c r="H3" s="59">
        <v>133</v>
      </c>
      <c r="I3" s="53">
        <v>43980</v>
      </c>
    </row>
    <row r="5" spans="1:10" x14ac:dyDescent="0.2">
      <c r="D5" s="1" t="s">
        <v>37</v>
      </c>
      <c r="E5" s="1" t="s">
        <v>36</v>
      </c>
      <c r="J5" s="46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2020-10-29T17:47:11Z</cp:lastPrinted>
  <dcterms:created xsi:type="dcterms:W3CDTF">2020-02-04T20:31:54Z</dcterms:created>
  <dcterms:modified xsi:type="dcterms:W3CDTF">2020-12-04T16:05:46Z</dcterms:modified>
</cp:coreProperties>
</file>